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25" windowWidth="15180" windowHeight="11340" activeTab="0"/>
  </bookViews>
  <sheets>
    <sheet name="В КС ВМР 09.02.16" sheetId="1" r:id="rId1"/>
    <sheet name="В КС ВМР" sheetId="2" r:id="rId2"/>
    <sheet name="05.12" sheetId="3" r:id="rId3"/>
    <sheet name="08.01.15" sheetId="4" r:id="rId4"/>
    <sheet name="Лист2" sheetId="5" r:id="rId5"/>
    <sheet name="Лист3" sheetId="6" r:id="rId6"/>
  </sheets>
  <definedNames/>
  <calcPr fullCalcOnLoad="1"/>
</workbook>
</file>

<file path=xl/sharedStrings.xml><?xml version="1.0" encoding="utf-8"?>
<sst xmlns="http://schemas.openxmlformats.org/spreadsheetml/2006/main" count="674" uniqueCount="299">
  <si>
    <t>Очікувана вартість предмета закупівлі</t>
  </si>
  <si>
    <t>міський бюджет</t>
  </si>
  <si>
    <t>Код КЕКВ (для бюджетних коштів)</t>
  </si>
  <si>
    <t>державний бюджет</t>
  </si>
  <si>
    <t>обласний бюджет</t>
  </si>
  <si>
    <t xml:space="preserve">державний бюджет   </t>
  </si>
  <si>
    <t>№ з/п</t>
  </si>
  <si>
    <t>200              650</t>
  </si>
  <si>
    <t>2210      2282</t>
  </si>
  <si>
    <t>Капітальний ремонт ліній зовнішнього освітлення  по вул.. Косіора від ЗТП- 165 в м. Вознесенськ Миколаївської області;</t>
  </si>
  <si>
    <t>Примітка:  *-залишок коштів з 2013 року</t>
  </si>
  <si>
    <t>170703   100203</t>
  </si>
  <si>
    <t xml:space="preserve"> Голова  комітету з конкурсних торгів  _________________С.Р.Синиця</t>
  </si>
  <si>
    <t>Управління житлово-комунального господарства та капітального будівництва Вознесенської міської ради  код ЄДРПОУ  20908003</t>
  </si>
  <si>
    <t xml:space="preserve">Предмет  закупівлі </t>
  </si>
  <si>
    <t>Орієнтовний початок проведення процедури закупівлі</t>
  </si>
  <si>
    <t xml:space="preserve">Примітки </t>
  </si>
  <si>
    <t xml:space="preserve"> Річний план закупівель, що здійснюється без проведення процедур закупівель                                   на 2014 рік  (зі змінами)</t>
  </si>
  <si>
    <t>Канцелярські товари( 17.23.1, 32.99.1)</t>
  </si>
  <si>
    <t>Друкарські товари (17.23.1)</t>
  </si>
  <si>
    <t>Підписка періодичних видань (58.14.1)</t>
  </si>
  <si>
    <t>Пальне (19.20.2)</t>
  </si>
  <si>
    <t>Запасні частини (29.32.2)</t>
  </si>
  <si>
    <t>Рулетки (26.51.3)</t>
  </si>
  <si>
    <t>Лампи (27.40,1)</t>
  </si>
  <si>
    <t>Знаки поштової оплати (58.19.1 , 17.23.1)</t>
  </si>
  <si>
    <t>Штамп (32.99.1)</t>
  </si>
  <si>
    <t>Тонер (47.00.3)</t>
  </si>
  <si>
    <t>Лавки,урни,  лампи (31.01.1, 27.40.1)</t>
  </si>
  <si>
    <t>Страхування автомобіля(65.12.2)</t>
  </si>
  <si>
    <t>Ремонт оргтехніки (95.11.1)</t>
  </si>
  <si>
    <t>Заміна барабана в картриджі (95.11.1)</t>
  </si>
  <si>
    <t>Заправка картриджів (95.11.1)</t>
  </si>
  <si>
    <t>Послуги зв'язку (61.10.1)</t>
  </si>
  <si>
    <t>Інформаційно-консультативні послуги (62.02.2)</t>
  </si>
  <si>
    <t>Виготовлення альбому на конкурс по благоустрою (18.13.3)</t>
  </si>
  <si>
    <t>Теплопостачання (35.30.1)</t>
  </si>
  <si>
    <t>Водопостачання (36.00.1)</t>
  </si>
  <si>
    <t>Водовідведення (37.00.1)</t>
  </si>
  <si>
    <t>Підвищення кваліфікації (85.59.1)</t>
  </si>
  <si>
    <t>Поховання безрідних громадян (96.03.1)</t>
  </si>
  <si>
    <t>Поточний ремонт ліній зовнішнього освітлення (ДСТУ БД.1.1-1.2013)</t>
  </si>
  <si>
    <t>Поточний ремонт засобів дорожнього руху (ДСТУ БД.1.1-1.2013)</t>
  </si>
  <si>
    <t>Поточний ремонт грунтових доріг міста (ДСТУ БД.1.1-1.2013)</t>
  </si>
  <si>
    <t>Регулювання чисельності безпритульних тварин (96.09.1)</t>
  </si>
  <si>
    <t xml:space="preserve">Поточний ремонт ЛЗО по вулицям:  Блюхера, Бош Євгенії, Виноградна, Гагаріна,Гордієнко, Ентузіастів, Жовтневої революції,Залізнична, Кібрика, Кірова, Короленка, Котельмаха, Котляревського, Куйбишева, Леніна, Ленінградська, Літвінова,Майська, Маяковського,Мирна,Осадчого, Осіпенко, Островського, Петровського, Постишева, Пошукайло,Пушкінська,Рози Люксембург, Синякова, Славянська, Степова,Танасчишина,Тимірязєва,Тітова,Урицького, Франка ,Челюскінців, Чубчика, Шверника, Шевченко, Шмідта, Двір вул.Кірова,29 Двори по: вул. Шевченка,16,18,20,22,2; вул. Шевченка 7; вул.Жовтневої ревлюції,150-152; вул.Жовтневої революції.226; вул.Леніна 45,47,49,51,53,55,57,59; вул.Шевченка,51, 47,41,37,57а,40,46,44,45; вул.Шевченка.63; Шевченка,53.33.47.49.57.43.45, Парки: 1 Травня, Ворошилова, Островського, Шевченка, Площа Привокзальна Площа Центральна, Провулки: Південий,. Гончаренко,.Мертвоводський, .Нагорний, Радянський, Урсулова, Червоноармійський       (ДСТУ БД.1.1-1.2013)                                                                                                                                                                          </t>
  </si>
  <si>
    <t>Поточний ремонт ЛЗО по вулицям:.1 Травня, 228 Стрілкової Дивізії, 228 Стрілкової Дивізії (двір ЦРЛ), 24-го березня, 40років Визволення, 60 років Жовтня, 60 років Жовтня (ЗОШ№6), 8 Березня, 9 Січня, Ангеліної Паши, Берегового, Будівельників, Вавілова, Ватутіна, Висока, Вознесенська, Войкова, Гайдара, Глебова, Гніліченко, Декабристів, Дімітрова, Жовтневої революції від ЗТП-121 (мототрек), Зіркова, Калініна, Карбишева, Квіткова, Колгоспна, Кооперативна, Корольова, Косіора , Космодемянської Зої, Крим-Кавказ, Крупської, Курчатова, Кутвицького,  Лазурна, Леонова, Лермонтова, Лисенка, Лісна , Малиновського, Маркса Карла, Матросова Олександра, Миколаєва, Миру, Мічуріна, Молодогвардійська, Некрасова, Нова, Ногіна, Олейнюка, Отрадна, Папаніна, Пархоменко, Перемоги, Піонерська, Піщана , Поповича, Савицької Світлани , Садова, Слободянюка Бориса, Сокуренко Надії, Соснова, Стасова, Суворова, Сухомлинського, Сучкова, Тельмана, Терешкової, Ткачука, Фадєєва, Фрунзе, Халтуріна, Центральна Садиба, Цеткін Клари , Чапаєва Черняховського, Щорса, Ювілейна Двори: вул.60 років Жовтня,16,  вул.Жовтневої революції,32, вул Кутвицького 43 45 57 73, вул.60р.Жовтня.9.13.14.15, вул.Будівельників 3,5,7, вул.Косіора76-80 Парк Незалежності, Провулки: Безіменний Бородіна, Ветеринарний Володарського, Володарського, Глінки, Дзержинського, Котика Валі, Кравченко, Кузнєцова, Лазо, Лугового, Молодіжний, Павлова, Радіщева, Рилєєва, Сонячний, Український, Ульянівський, Усенко, .Хмельницького Бориса, Чехова, Шкільний, Щепкіна (ДСТУ БД.1.1-1.2013)</t>
  </si>
  <si>
    <t>Технічна повірка лічильників (33.14.1)</t>
  </si>
  <si>
    <t>Поточний ремонт пам'ятників та пам'ятних знаків м. Вознесенська ("Ротонди", пам'ятнику  М.О.Островському, пам'ятного знаку 70 воїнів Великої Вітчихняної Війни по вул. Матросова в м. Вознесенську) (ДСТУ БД.1.1-1.2013)</t>
  </si>
  <si>
    <t>Утримання квітників та зелених насаджень (81.30.1)</t>
  </si>
  <si>
    <t>Косіння газонів(81.30.1)</t>
  </si>
  <si>
    <t>Кронування дерев(81.30.1)</t>
  </si>
  <si>
    <t>Утримання кладовищ(81.30.1)</t>
  </si>
  <si>
    <t>посадка дерев(81.30.1)</t>
  </si>
  <si>
    <t>Протиожеледні роботи (81.29.1)</t>
  </si>
  <si>
    <t>Санітарна очистка (81.29.1)</t>
  </si>
  <si>
    <t>Утримання фонтану (81.29.1)</t>
  </si>
  <si>
    <t>Білування бордюрів (52.21.2)</t>
  </si>
  <si>
    <t>Очистка зливостоку (37.00.1)</t>
  </si>
  <si>
    <t>Поточний ремонт зливостоку на перехресті вул. Маяковського- вул. Р.Люксембург в м. Вознесенську (ДСТУ БД.1.1-1.2013)</t>
  </si>
  <si>
    <t>Поточний ремонт дороги  по пров. Радянський на ділянці від вул. Леніна до вул. Пушкінська в м. Вознесенську Миколаївської області (ДСТУ БД.1.1-1.2013)</t>
  </si>
  <si>
    <t>Поточний ремонт доріг із влаштуванням пандусів (ДСТУ БД.1.1-1.2013)</t>
  </si>
  <si>
    <t>Поточний ремонт дороги по вул. 60 років Жовтня,22-24 в м. Вознесенську, Миколаївської області(ДСТУ БД.1.1-1.2013)</t>
  </si>
  <si>
    <t xml:space="preserve">Поточний ремонт а/б покриття перехрестя вулиць Чубчика-Жовтневої революції  в м. Вознесенськ (ДСТУ БД.1.1-1.2013)  </t>
  </si>
  <si>
    <t>Поточний ремонт дороги проїзду від вул Кутвицького до вул. 60 років Жовтняв м. Вознесенську Миколаївської області(ДСТУ БД.1.1-1.2013)</t>
  </si>
  <si>
    <t>Поточний ремонт дороги по вул. Садова (виїзд на с. Таборівка)в м. Вознесенську Миколаївської області(ДСТУ БД.1.1-1.2013)</t>
  </si>
  <si>
    <t>Поточний ремонт дороги дворів по вул. Менжинського, 4, 8(ДСТУ БД.1.1-1.2013)</t>
  </si>
  <si>
    <t>Поточний ремонт асфальтобетоного покриття доріг по вулицям Ватутіна, Гніліченка, Котляревського, 60 років Жовтня, К.Маркса, Сухомлинського, Будівельників, Слободянюка, Чапаєва, Гончаренко, пров. Безімений в м. Вознесенську(ДСТУ БД.1.1-1.2013)</t>
  </si>
  <si>
    <t>Поточний ремонт асфальтобетоного покриття доріг по вулицям Берегового, Черняховського, Косіора, З.Космодемянської, 228 Стрілкової дивізії, Кольчака, Молодогвардійська, Ткачука, пров. Лугового в м. Вознесенську Миколаївської області(ДСТУ БД.1.1-1.2013)</t>
  </si>
  <si>
    <t>Поточний ремонт асфальтобетоного покриття доріг по вулицям Островського, Р.Люксембург, Тімірязєва, пров. Мертвоводський в м. Вознесенську(ДСТУ БД.1.1-1.2013)</t>
  </si>
  <si>
    <t>Поточний ремонт асфальтобетоного покриття доріг по вул. Іпатових, Кібрика, Синякова, Короленка, Шевченка, Фурманова, Леніна, Чубчика, Осіпенка, Войковав м. Вознесенську Миколаївської області (ДСТУ БД.1.1-1.2013)</t>
  </si>
  <si>
    <t>Поточний ремонт дороги по вул. Зіркова в м. Вознесенську Миколаївської області  (ДСТУ БД.1.1-1.2013)</t>
  </si>
  <si>
    <t>Поточний ремонт дороги проїзду від вул 60 років Жовтня до житлових будинків №№ 9, 13, 15 в м. Вознесенську Миколаївської області(ДСТУ БД.1.1-1.2013)</t>
  </si>
  <si>
    <t>Поточний ремонт дороги проїзду від вул Островського, 188 до вул Гагаріна, 52 в м. Вознесенську Миколаївської області(ДСТУ БД.1.1-1.2013)</t>
  </si>
  <si>
    <t>Капітальний ремонт дороги по вул. Травнева від № 59 до вул. Тімірязєва в м. Вознесенську Миколаївської області (ДСТУ БД.1.1-1.2013)</t>
  </si>
  <si>
    <t>Капітальний ремонт дороги по вул. Літвінова на ділянці від вул. Маяковського до вул. Островського в  м. Вознесенську Миколаївської обл(ДСТУ БД.1.1-1.2013)</t>
  </si>
  <si>
    <t>Капітальний ремонт дороги по вул. Степова на ділянці від №88 до вул. Р.Люксембург в м. Вознесенську Миколаївської області(ДСТУ БД.1.1-1.2013)</t>
  </si>
  <si>
    <t>Капітальний ремонт дороги по вул. Фадєева на ділянці від вул. Жовтневої революції до вул. Леніна в м. Вознесенську Миколаївської області (ДСТУ БД.1.1-1.2013)</t>
  </si>
  <si>
    <t>Капітальний ремонт ліній зовнішнього оствітлення (ДСТУ БД.1.1-1.2013)</t>
  </si>
  <si>
    <t>Виготовлення проектно-кошторисної документації на капітальний ремонт ліній зовнішнього освітлення (ДСТУ БД.1.1-1.2013)</t>
  </si>
  <si>
    <t>Капітальний ремонт фасаду житлового будинку по вул. Леніна, 73(ДСТУ БД.1.1-1.2013)</t>
  </si>
  <si>
    <t>Капітальний ремонт аераційної системи 3-х секційного аеротенку ПБО на очисних спорудах м. Вознесенська(ДСТУ БД.1.1-1.2013)</t>
  </si>
  <si>
    <t>Реконструкція КНС-1 (перекриття грабельного відділення, перекриття резервуару та встановлення приладів обліку) в м. Вознесенськ(ДСТУ БД.1.1-1.2013)</t>
  </si>
  <si>
    <t>Будівництво світлофорного об'єкту по вул. Жовтневої революції в м. Вознесенську (ДСТУ БД.1.1-1.2013)</t>
  </si>
  <si>
    <t>Матеріали для влаштування індивідуального опалення (25.21.1)</t>
  </si>
  <si>
    <t>Обладнання для влаштування індивідуального опалення (25.21.1)</t>
  </si>
  <si>
    <t>Капітальний ремонт житлового будинку по вул.. Шевченка,41 в м. Вознесенськ  (ДСТУ БД.1.1-1.2013)</t>
  </si>
  <si>
    <t xml:space="preserve">Поточний ремонт  світлофорного об’єкту на перехресті вулиць Жовтневої революції та  Кутвицького в м.Вознесенськ    (ДСТУ БД.1.1-1.2013)          </t>
  </si>
  <si>
    <t>Поточний ремонт внутрішньо-квартальних проїздів за адресою вул.. Менжинського 2,4,6,8,10 в м.Вознесенськ Миколаївської області.(ДСТУ БД.1.1-1.2013)</t>
  </si>
  <si>
    <t>Капітальний ремонт дороги по вул..Енгельса (від ж/б №14 по вул..Енгельса до вул..Зіркової),вул..Зірковій (від вул..Енгельса до вул.. Торгівельної), вул..Торгівельній (від вул..Зіркової до вул..Добровольського), вул..Добровольського (від вул..торгівельної до вул.. Високої) в м. Вознесенськ Миколаївської області(ДСТУ БД.1.1-1.2013)</t>
  </si>
  <si>
    <t>Капітальний ремонт дороги по вул..Гордієнко в м. Вознесенську Миколаївської області;(ДСТУ БД.1.1-1.2013)</t>
  </si>
  <si>
    <t>Капітальний ремонт ліній зовнішнього освітлення  по вул. Космонавтів від ЗТП-9 в м. Вознесенську Миколаївської області(ДСТУ БД.1.1-1.2013)</t>
  </si>
  <si>
    <t>Капітальний ремонт ліній зовнішнього освітлення  по вул..Чехова від ЗТП-112 в м. Вознесенськ Миколаївської області;(ДСТУ БД.1.1-1.2013)</t>
  </si>
  <si>
    <t>Капітальний ремонт ліній зовнішнього освітлення  по вул..Нова,пр..Сонячний від КТП-647 в м. Вознесенськ Миколаївської області;(ДСТУ БД.1.1-1.2013)</t>
  </si>
  <si>
    <t>Капітальний ремонт ліній зовнішнього освітлення  по вул..Єлісеєва, Біляєва від ЗТП-191 в м. Вознесенськ Миколаївської області;(ДСТУ БД.1.1-1.2013)</t>
  </si>
  <si>
    <t>Капітальний ремонт ліній зовніш нього освітлення  по вул.. Крупської  від СКТП- 164 в м. Вознесенськ Миколаївської обл.;(ДСТУ БД.1.1-1.2013)</t>
  </si>
  <si>
    <t>Капітальний ремонт дороги по вул..Леніна на ділянці від вул. Шмідта до вул.Комінтерна(ДСТУ БД.1.1-1.2013)</t>
  </si>
  <si>
    <t>Поточний ремонт дороги по вул. Ватутіна на ділянці № 21-59 в м. Вознесенську, Миколаївської області (ДСТУ БД.1.1-1.2013)</t>
  </si>
  <si>
    <t xml:space="preserve">Поточний ремонт асфальтобетонних доріг по вул.. Берегового,   Черняховського, Косіора,З.Космодем’янської,228 Стрілкової дивізії, Кольчака       Молодогвардійської, Ткачука, пров.Лугового в м.Вознесенськ Миколаївської області; (ДСТУ БД.1.1-1.2013)
</t>
  </si>
  <si>
    <t xml:space="preserve">Капітальний ремонт дороги по вул..Травнева від №59 до вул..Тімірязева (ДСТУ БД.1.1-1.2013) </t>
  </si>
  <si>
    <t>Капітальний ремонт дороги по вул..Леніна на ділянці від вул. Шмідта до вул.Комінтерна (ДСТУ БД.1.1-1.2013)</t>
  </si>
  <si>
    <t xml:space="preserve">Експертиза ПКД на реконструк-цію м'якої покрівлі в шатровий дах в житлових будинках по вул. 60р.Жовтня,6; Жовтневої революції,228а, Пушкінська,46 (ДСТУ БД.1.1-1.2013) </t>
  </si>
  <si>
    <t xml:space="preserve">Поточний ремонт дороги по вул. Добровольського (від вул.Торгівельна до вул.Висока) в м.Вознесенську Миколаївської області (ДСТУ БД.1.1-1.2013) </t>
  </si>
  <si>
    <t>Експертиза робочого проекту "Капітальнийремонт енергопостачання житловогобудинку по вул.Сухомлинського,2а в м. Вознесенську"(ДСТУ БД.1.1-1.2013)</t>
  </si>
  <si>
    <t>Утримання квітників (81.30.1)</t>
  </si>
  <si>
    <t>Кронування дерев (81.30.1)</t>
  </si>
  <si>
    <t xml:space="preserve">Косіння газонів (81.30.1) </t>
  </si>
  <si>
    <t>Утримання кладовищ (81.30.1)</t>
  </si>
  <si>
    <t>Поточний ремонт  дороги по вул.Гордієнко на ділянці від №119 до №122 (ДСТУ БД.1.1-1.2013)</t>
  </si>
  <si>
    <t>Поточний ремонт асфальтобетонного покриття перехрестя доріг вул.Леніна-Кібріка (ДСТУ БД.1.1-1.2013)</t>
  </si>
  <si>
    <t>Утримання квітників  (81.30.1)</t>
  </si>
  <si>
    <t>Реконструкція м'якої покрівлі в шатровий дах житлового будинку по вул. Шевченко 10-10а (ДСТУ БД.1.1-1.2013)</t>
  </si>
  <si>
    <t>Поточний ремонт зливостоку по вул. Гагаріна (ДСТУ БД.1.1-1.2013)</t>
  </si>
  <si>
    <t>Поточний ремонт а/б покриття дороги по вул.Кутвицького в м.Вознесенську (ДСТУ БД.1.1-1.2013)</t>
  </si>
  <si>
    <t>міський бюджет (додаткові кошти)</t>
  </si>
  <si>
    <t>Капітальний ремонт дороги по вул. Гордієнка, 93-125 в м. Вознесенську Миколаївської області (ДСТУ БД.1.1-1.2013)</t>
  </si>
  <si>
    <t>Виготовлення проектно-кошторисної документації на капітальний ремонт доріг (ДСТУ БД.1.1-1.2013)</t>
  </si>
  <si>
    <t>Будівництво газопроводу по вул. Молодогвардійській в м. Вознесенську  (ДСТУ БД.1.1-1.2013)</t>
  </si>
  <si>
    <t>міський бюджет  (перерозподіл коштів)</t>
  </si>
  <si>
    <t>Процедура закцпівлі</t>
  </si>
  <si>
    <t>Послуги перевезення вантажів (49.41.1)</t>
  </si>
  <si>
    <t xml:space="preserve">міський бюджет  </t>
  </si>
  <si>
    <t>Протиожеледні послуги (81.29.1)</t>
  </si>
  <si>
    <t>Лампи ( 27.40.1)</t>
  </si>
  <si>
    <t xml:space="preserve">міський бюджет </t>
  </si>
  <si>
    <t>міський бюджет  31м3 (перерозподіл коштів)</t>
  </si>
  <si>
    <t xml:space="preserve">міський бюджет           31,5 м3(перерозподіл коштів) </t>
  </si>
  <si>
    <t>міський бюджет          25 Гкал(перерозподіл коштів)</t>
  </si>
  <si>
    <t>протокол комітету з конкурсних торгів від 05.12.2014</t>
  </si>
  <si>
    <t>Теплопостачання (35.30.1) 35.30.11-00.00</t>
  </si>
  <si>
    <t>Водопостачання (36.00.1) 36.00.11-00.00</t>
  </si>
  <si>
    <t>Вивіз сміття ( 81.29.1)</t>
  </si>
  <si>
    <t>Електроенергія ( 35.11.1)</t>
  </si>
  <si>
    <t>Процедура закупівлі</t>
  </si>
  <si>
    <t>Головний бухгалтер                                                 Феремик І.О.</t>
  </si>
  <si>
    <t>-</t>
  </si>
  <si>
    <t xml:space="preserve">Канцелярські товари
(папір 17.23.1, ручки 32.99.1)  </t>
  </si>
  <si>
    <t xml:space="preserve">Знаки поштової оплати
(конверти 58.19.1 , марки 17.23.1)  </t>
  </si>
  <si>
    <t xml:space="preserve">Послуги зв'язку (61.10.1) </t>
  </si>
  <si>
    <t>Експлуатаційне-технічне обслуговування апаратури системи  оповіщення (84.22.1)</t>
  </si>
  <si>
    <t>Друкарські бланки (17.23.1)</t>
  </si>
  <si>
    <t>Принтер лазерний струменевий (26.20.1)</t>
  </si>
  <si>
    <t>Таблички на двері (22.29.2)</t>
  </si>
  <si>
    <t>Відомча підписка (58.14.1)</t>
  </si>
  <si>
    <t>Оренда транспорту (75.11.1)</t>
  </si>
  <si>
    <t>Поточний ремонт автомашин (42.20.1)</t>
  </si>
  <si>
    <t>Страховка транспорту та водіїв (65.12.2)</t>
  </si>
  <si>
    <t>Установка ліцензійних програм(Windows7, Касперський Антивірус 2014) (58.29.5)</t>
  </si>
  <si>
    <t>Оплата державного мита (84.23.1)</t>
  </si>
  <si>
    <t>Внески до Асоціації міст України (84.11.1)</t>
  </si>
  <si>
    <t>Внески до Асоціації « Енергоефективні міста України» (84.11.1)</t>
  </si>
  <si>
    <t>Оплата за проведення ресертифікації системи менеджменту якості ISO 9001:2008 (69.20.1)</t>
  </si>
  <si>
    <t>Поклейка плакатів на бігборд (96.09.1)</t>
  </si>
  <si>
    <t>Інформаційні послуги радіо Імідж (60.10.1)</t>
  </si>
  <si>
    <t>Інформаційні послуги газети «ДзД» (63.99.1)</t>
  </si>
  <si>
    <t>Висвітлення діяльності органів місцевого самоврядування на телеканалі «Всесвіт» (60.20.1)</t>
  </si>
  <si>
    <t>Супроводження та удосконалення електронного документообігу (62.01.1)</t>
  </si>
  <si>
    <t>Посвідчення для нагрудних знаків (17.23.1)</t>
  </si>
  <si>
    <t>Плакат на бігборд (17.29.1)</t>
  </si>
  <si>
    <t>Ремонт пилосмоку ( 33.19.1)</t>
  </si>
  <si>
    <t>Технічна підтримка ПЗ "Парус" (63.11.1)</t>
  </si>
  <si>
    <t>Господарськи товари ( белізна 20.41.3, 17.23.1, лампи 27.40.1, замки  25.72.1)</t>
  </si>
  <si>
    <t>Придбання комплектуючих до комп’ютерної техніки та оргтехніки (47.00.3, тонери 20.30.2)</t>
  </si>
  <si>
    <t>Придбання запчатин та мастила до автомашин  (22.11.2, 45.32.1, запчастини 29.32.3, шини 27.20.2)</t>
  </si>
  <si>
    <t>Обладнання відео спостереження у ЦНАП ( 26.40.3)</t>
  </si>
  <si>
    <t>Гучномовці на автомобіль (26.40.4)</t>
  </si>
  <si>
    <t>Оновлення інформаційних стендів в адмінбудівлі (22.29.2)</t>
  </si>
  <si>
    <t>Нагрудні знаки "За заслуги перед містом", "Почесний громадянин міста" (24.10.1)</t>
  </si>
  <si>
    <t>Послуги із створення комплексної системи захисту інформації (КСЗІ) в автоматизованій системі (80.20.1)</t>
  </si>
  <si>
    <t>Ремонт оргтехніки (95.11.1, 33.12.16))</t>
  </si>
  <si>
    <t>Послуги спезв'язку (53.20.1)</t>
  </si>
  <si>
    <t>Послуги по обладнанню охоронної сигналізації та тривожної кнопці у ЦНАП (27.32.1, 26.30.5)</t>
  </si>
  <si>
    <t>Поточний ремонт туалету (ДСТУ БД.1.1-1.2013)</t>
  </si>
  <si>
    <t>Поточний ремонт сходів (ДСТУ БД.1.1-1.2013)</t>
  </si>
  <si>
    <t>Поточний ремонт холу (ДСТУ БД.1.1-1.2013)</t>
  </si>
  <si>
    <t>Поточний ремонт каб.25 (ДСТУ БД.1.1-1.2013)</t>
  </si>
  <si>
    <t>Поточний ремонт тамбуру І єтаж (ДСТУ БД.1.1-1.2013)</t>
  </si>
  <si>
    <t>Заміна електричної мережі в серверній кімнаті та проведення пожежної сигналізації
 (ДСТУ БД.1.1-1.2013)</t>
  </si>
  <si>
    <t>Видзначення кращих голів ОСН та голів квартальних комітетів (56.10.1)</t>
  </si>
  <si>
    <t>Поточний ремонт електрообладнання (33.14.1)</t>
  </si>
  <si>
    <t>Придбання радіостанцій (26.40.1)</t>
  </si>
  <si>
    <t>16439,00
(шістнадцять тисяч чотириста тридцять дев'ять грн. 00коп. , без ПДВ)</t>
  </si>
  <si>
    <t>10247,00
(Десять тисяч двісті сорок сім грн. 00 коп., без ПДВ)</t>
  </si>
  <si>
    <t>85000,00
(Вісімдесят п'ять тисяч грн. 00коп., в т.ч. ПДВ 14166,67)</t>
  </si>
  <si>
    <t>16000,00
(Шістнадцять тисяч грн.оо коп., в т.ч. ПДВ 2666,67)</t>
  </si>
  <si>
    <t>12205,00
(Дванадцять тисічя двісті п'ять грн.00 коп., без ПДВ)</t>
  </si>
  <si>
    <t>10000,00
(Десять тисяч грн.00коп.,без ПДВ)</t>
  </si>
  <si>
    <t>1535,00
(Одна тисяча п'ятсот тридцять п'ять грн.00коп., без ПДВ)</t>
  </si>
  <si>
    <t>910,00
(Дев'ятсот десять грн.00 коп., без ПДВ)</t>
  </si>
  <si>
    <t>12370,00
(Дванадцять тисяч триста сімдесят грн.00 коп., без ПДВ)</t>
  </si>
  <si>
    <t>8570,00
(Вісім тисяч п'ятсот сімдесіт грн.00коп., без ПДВ)</t>
  </si>
  <si>
    <t>4000,00
(Чотирі тисячі грн.00 коп., без ПДВ)</t>
  </si>
  <si>
    <t>5000,00
(П'ять тисяч грн. 00 коп., без ПДВ)</t>
  </si>
  <si>
    <t>3660,00
(Три тисячі шістсот шістдесят грн., 00 коп., в т.ч. ПДВ 610,00)</t>
  </si>
  <si>
    <t>324,00
(Триста двадцять чотирі грн.00 коп., без ПДВ)</t>
  </si>
  <si>
    <t>2400,00
(Дві тисячі чотириста грн. 00коп., без ПДВ)</t>
  </si>
  <si>
    <t>20,00
(Двадцять грн.00 коп., в т.ч. ПДВ 3,33)</t>
  </si>
  <si>
    <t>11000,00
 (Одиннадцять тисяч грн. 00 коп., без ПДВ)</t>
  </si>
  <si>
    <t>500,00
(П'ятсот грн. 00 коп., без ПДВ)</t>
  </si>
  <si>
    <t>3160,00
(Три тисячі сто шістдесят грн. 00 коп., без ПДВ)</t>
  </si>
  <si>
    <t>11500,00
(Одиннадцять тисяч п'ятсот грн. 00 коп., без ПДВ)</t>
  </si>
  <si>
    <t>1000,00
(Одна тисяча грн. 00 коп., без ПДВ)</t>
  </si>
  <si>
    <t>2500,00
 (Дві тисячи п'ятсот грн. 00 коп, в т.ч ПДВ 416,67)</t>
  </si>
  <si>
    <t>1840,00
(Одна тисяча вісімсот сорок грн. 00 коп., без ПДВ)</t>
  </si>
  <si>
    <t>430,00
(Чотириста тридцять грн. 00 коп., без ПДВ)</t>
  </si>
  <si>
    <t>5000,00
 (П'ять тисяч грн. 00коп., без ПДВ)</t>
  </si>
  <si>
    <t>5000,00
(П'ять тисяч грн. 00 коп., в т.ч. ПДВ 833,33)</t>
  </si>
  <si>
    <t>2500,00
 (Дві тисячі п'ятсот грн. 00 коп., в т.ч ПДВ 416,67)</t>
  </si>
  <si>
    <t>10000,00
(Десять тисяч грн.00коп.,в т.ч.ПДВ1666,67)</t>
  </si>
  <si>
    <t>3000,00
(Три тисячі грн. 00 коп., в т.ч. ПДВ 500,00)</t>
  </si>
  <si>
    <t>20000,00
 (Двадцять тисяч грн. 00 коп., в т.ч. ПДВ 3333,33)</t>
  </si>
  <si>
    <t>10000,00
 (Десять тисяч грн. 00 коп., без ПДВ)</t>
  </si>
  <si>
    <t>6000,00
 (Шість тисяч грн. 00 коп., без ПДВ)</t>
  </si>
  <si>
    <t>20000,00
(Двадцять тисяч грн. 00 коп., без ПДВ)</t>
  </si>
  <si>
    <t>4000,00
 (Чотирі тисячі грн. 00 коп., без ПДВ)</t>
  </si>
  <si>
    <t>50000,00
 (П'ятдесят тисяч грн. 00 коп., без ПДВ)</t>
  </si>
  <si>
    <t>640,00
 (Шістсот сорок грн. 00 коп., без ПДВ)</t>
  </si>
  <si>
    <t>25660,00
(Двадцять п'ять тисяч шістсот шістдесят грн. 00 коп.,
 в т.ч.ПДВ 4276,67)</t>
  </si>
  <si>
    <t>48830,00
(Сорок вісім тисяч вісімсот тридцять грн. 00 коп.,
 в т.ч.ПДВ 8138,33 )</t>
  </si>
  <si>
    <t>2000,00
 (Дві тисячі грн. 00 коп., без ПДВ)</t>
  </si>
  <si>
    <t>10860,00
 (Десять тисяч вісімсот шістдесят грн. 00 коп., без ПДВ)</t>
  </si>
  <si>
    <t>700,00
 (Сімсот грн. 00 коп., без ПДВ)</t>
  </si>
  <si>
    <t>119690,00
(Сто дев'ятнадцять тисяч шістсот дев'яносто грн. 00 коп., 
в т.ч.ПДВ 19948,33 )</t>
  </si>
  <si>
    <t>1480,00
( Одна тисяча чотириста вісімдесят грн. 00 коп.,
в т.ч.ПДВ 246,67)</t>
  </si>
  <si>
    <t>1562,00
(Одна тисяча п'ятост шістдесят дві грн. 00 коп., 
в т.ч.ПДВ 781,00)</t>
  </si>
  <si>
    <t>1435,00
(Одна тисяча чотириста тридцять п'ять грн. 00 коп.,
 в т.ч.ПДВ 239,17 )</t>
  </si>
  <si>
    <t>34040,00
(Тридцять чотирі тисячі сорок грн. 00 коп.,
 в т.ч.ПДВ 5673,33 )</t>
  </si>
  <si>
    <t>12000,00
(Дванадцять тисяч грн. 00 коп., без ПДВ)</t>
  </si>
  <si>
    <t>Секретар міської ради                                             Торжинська Л.М.</t>
  </si>
  <si>
    <t>4911,00
( Чотирі тисячі дев'ятсот одннадцять грн. 00 коп., без ПДВ)</t>
  </si>
  <si>
    <t>19.20.2 Паливо рідинне та газ ( бензин моторний А -95 19.20.21-00.00)</t>
  </si>
  <si>
    <t>19.20.2 Паливо рідинне та газ ( бензин моторний А -92 19.20.21-00.00)</t>
  </si>
  <si>
    <t>ВСЬОГО:</t>
  </si>
  <si>
    <t xml:space="preserve">Реєстр закупівель, що здійснюється без проведення процедур закупівель
  на  2016 рік  </t>
  </si>
  <si>
    <t>Відділ культури та спорту Вознесенської міської ради код ЄДРПОУ .35424970</t>
  </si>
  <si>
    <t>1575,00 грн                                                                                    (Одна тисяча п'ятсот сімдесят п'ять грн, без ПДВ)</t>
  </si>
  <si>
    <t>500,00                                                                                      (П'ятсот грн 00 коп, в т.ч. ПДВ - 83,33 грн)</t>
  </si>
  <si>
    <t>200,00 грн                                                                                  Двісті грн 00 коп, без НДС</t>
  </si>
  <si>
    <t>281,40 грн                                                                                (Двісті вісімдесят одна грн 40 коп, в т. ч. ПДВ - 46,90 грн)</t>
  </si>
  <si>
    <t>90,00                                                                                  (Дев'яносто грн 00 коп в т.ч. ПДВ  - 15,00 грн)</t>
  </si>
  <si>
    <t>225,00                                                                                    (Двісті двадцять п'ять грн 00 коп, в т. ч. 37,50 грн)</t>
  </si>
  <si>
    <t xml:space="preserve">1807,60 грн                                                                              (Одна тисяча вісімсот сім грн 60 коп, без ПДВ) </t>
  </si>
  <si>
    <t>375,00 грн                                                                                      (Триста сімдесят п'ять грн оо коп, без ПДВ)</t>
  </si>
  <si>
    <t>2162,00 грн                                                                                            (Дві тисячі сто шістдесят дві грн 00 коп, в т.ч. 360,33 грн)</t>
  </si>
  <si>
    <t>6463,00грн                                                                                     (Шість тисяч чотириста шістдесят три грн оо коп, в т. ч. 1077,17грн)</t>
  </si>
  <si>
    <t>Начальник                                                                  А.В. Сорокіна</t>
  </si>
  <si>
    <t>Головний бухгалтер                                                 М.В. Макаренко.</t>
  </si>
  <si>
    <t xml:space="preserve">Реєстр закупівель, що здійснюється без проведення процедур закупівель
  на І квартал  2016 рік  </t>
  </si>
  <si>
    <t>Розподільні пристрої - 31214000(Свитч )</t>
  </si>
  <si>
    <t>Пара , гаряча вода і пов'язана продукція - 09320000-8 (Теплопостачання)</t>
  </si>
  <si>
    <t>Електрична енергія - 09310000-5 (електрична енергія)</t>
  </si>
  <si>
    <t>Ремонт комп'ютерних пристроїв - 50323200-7 (Заправка картриджів)</t>
  </si>
  <si>
    <t>Послуги з ремонту персонального комп'ютера - 50321000-1 (Ремонт та обслуговування комп'юторної техніки)</t>
  </si>
  <si>
    <t>Інтернет-послуги - 72400000-0 (послуги інтернету)</t>
  </si>
  <si>
    <t>Модем - 32552410-4 (Модем)</t>
  </si>
  <si>
    <t>Послуги міжміського телефонного зв'язку -64211200-0 (абонплата за телефон)</t>
  </si>
  <si>
    <t>Послуги міського телефонного зв'язку -64211100-9 (Послуги міжміського зв'язку)</t>
  </si>
  <si>
    <t xml:space="preserve">Папір для друку-30197630-1 (Папір офісний) </t>
  </si>
  <si>
    <t>Питна вода - 41000000- 8 (Водопостачання )</t>
  </si>
  <si>
    <t>44,00 грн                                                                                      (Сорок чотири грн 00 коп, в т.ч. 7,33 грн)</t>
  </si>
  <si>
    <t xml:space="preserve">97,00 грн                                                                                              (Дев'яносто сім грн 00 коп, в т.ч. ПДВ 16,17 грн)            </t>
  </si>
  <si>
    <t>Послуги у сфері водовідведення - 90400000-1 (Водовідведення)</t>
  </si>
  <si>
    <t>Квіткова продукція - 03121210-0 (квіткова продукція)</t>
  </si>
  <si>
    <t>6000,00 грн (Шість тисяча ггрн 00 коп, без ПДВ)</t>
  </si>
  <si>
    <t>Мишка для ПК</t>
  </si>
  <si>
    <t>17.23.11-00.00 Паперові чи картонні реєстраційні журнали, бухгалтерські книги, швидкозшивачі, бланки та інші паперові канцелярські вироби 22800000-8</t>
  </si>
  <si>
    <t>255,00                                                                                      (Двісті п'ятдесят п'ятьгрн 00 коп, без ПДВ)</t>
  </si>
  <si>
    <t>150,00 грн                                                                                (Сто пятдесят грн 00 коп , без ПДВ)</t>
  </si>
  <si>
    <t>958,08                                                                                  (Дев'ятсот п'ятдесят вісім грн 08 коп в т.ч. ПДВ  - 159,68 грн)</t>
  </si>
  <si>
    <t xml:space="preserve"> 01.19.2  (Квіткова продукція)                                                                                             03121210-0 (квіткова продукція)</t>
  </si>
  <si>
    <t xml:space="preserve">                                                                                         17.23.1      (Папір для друку )                                                      30197630-1 (Папір офісний) </t>
  </si>
  <si>
    <t>61.10. 1(Послуги міжміського телефонного зв'язку)                                                                        64211200-0 (послуги міжміського зв'язку)</t>
  </si>
  <si>
    <t>360,00                                                                                    (Триста шістдесят грн 00 коп, в т. ч.ПДВ -  60,00 грн)</t>
  </si>
  <si>
    <t>61.10.1(Послуги міського телефонного зв'язку)                                              64211100-9 (Абонплата за телефон)</t>
  </si>
  <si>
    <t>61.10.4 (Послуги звязку інтернетом проводовими мережами)                                                                                   Інтернет-послуги - 72400000-0 (послуги інтернету)</t>
  </si>
  <si>
    <t xml:space="preserve">900,00 грн                                                                              (Дев'ятсот грн 00 коп, в т.ч. ПДВ - 150,00 грн) </t>
  </si>
  <si>
    <t>95.11.1 (Ремонтування комп'ютерів і перефірійних устройств)                                                                       50321000-1 (Ремонт та обслуговування комп'юторної техніки)</t>
  </si>
  <si>
    <t>2579,92 грн                                                                                      (Тдві тисячі п'ятсот сімдесят дев'ять грн 92 коп, без ПДВ)</t>
  </si>
  <si>
    <t>33.12.16 (Ремонтування та технічне обслуговування фофісних машин )                                                                   Ремонт комп'ютерних пристроїв - 50323200-7 (Заправка картриджів)</t>
  </si>
  <si>
    <t>3000,00 грн                                                                                            (Три тисячі грн грн 00 коп, Без ПДВ)</t>
  </si>
  <si>
    <t xml:space="preserve">65.12.4 (Послуги страхувавння майна)                  66515200-2   (Страхування приміщення) </t>
  </si>
  <si>
    <t>202,00 грн                                                                           (Двісті дві грн 00 коп, без ПДВ)</t>
  </si>
  <si>
    <t xml:space="preserve">58.29.3 (Обслуговування програмного забезпечення)                                             72267100-0 (Обслуговування програмного забезпечення) </t>
  </si>
  <si>
    <t>3500,00 грн                                                                                    (Три тисячі п"ятсот грн 00 коп, без ПДВ)</t>
  </si>
  <si>
    <t>35.11.1   (Електрична енергія)                                      09310000-5 (електрична енергія)</t>
  </si>
  <si>
    <t>8695,00грн                                                                                     (Вісім тисяч шістсот дев'яносто п'ять грн оо коп, в т. ч. 1449,17грн)</t>
  </si>
  <si>
    <t>35.30.1 (Пара , гаряча вода і пов'язана продукція)                                          09320000-8 (Теплопостачання)</t>
  </si>
  <si>
    <t>12145,00 грн                                                                                      (Дванадцять тисяч сто сорок п'ять  грн 00 коп, в т.ч. 2024,17 грн)</t>
  </si>
  <si>
    <t>36.00.1(Питна вода)                                                                         41000000- 8 (Водопостачання )</t>
  </si>
  <si>
    <t xml:space="preserve">520,00 грн                                                                                              (П'ятсот двадцять грн 00 коп, в т.ч. ПДВ 86,87 грн)            </t>
  </si>
  <si>
    <t>3010000-0 (Офісна техніка, устаткування та приладдя, крім комп'ютерів, принтерів, меблів (Мишка для ПК)</t>
  </si>
  <si>
    <t>Начальник Відділу КС</t>
  </si>
  <si>
    <t>Вознесенської міської ради</t>
  </si>
  <si>
    <t>А.В. Сорокіна</t>
  </si>
  <si>
    <t>Головний бухгалтер</t>
  </si>
  <si>
    <t>М.В. Макаренко</t>
  </si>
  <si>
    <t>58.14.1 (Відомча підписка) 79980000-7</t>
  </si>
  <si>
    <t>780,00 грн                                                                                 (Сімсот вісімдесят грн 00 коп, в т.ч. ПДВ 130,00 грн)</t>
  </si>
  <si>
    <t>5520,00 грн                                                                            (П'ять тисяч п'ятсот двадцять грн 00 коп, без ПДВ)</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</si>
</sst>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s>
  <fonts count="33">
    <font>
      <sz val="10"/>
      <name val="Arial Cyr"/>
      <family val="0"/>
    </font>
    <font>
      <sz val="10"/>
      <name val="Times New Roman"/>
      <family val="1"/>
    </font>
    <font>
      <sz val="8"/>
      <name val="Arial Cyr"/>
      <family val="0"/>
    </font>
    <font>
      <sz val="9"/>
      <name val="Times New Roman"/>
      <family val="1"/>
    </font>
    <font>
      <b/>
      <sz val="9"/>
      <name val="Times New Roman"/>
      <family val="1"/>
    </font>
    <font>
      <b/>
      <sz val="12"/>
      <name val="Times New Roman"/>
      <family val="1"/>
    </font>
    <font>
      <i/>
      <u val="single"/>
      <sz val="12"/>
      <name val="Times New Roman"/>
      <family val="1"/>
    </font>
    <font>
      <sz val="9"/>
      <color indexed="8"/>
      <name val="Times New Roman"/>
      <family val="1"/>
    </font>
    <font>
      <sz val="10"/>
      <name val="Arial"/>
      <family val="2"/>
    </font>
    <font>
      <sz val="7"/>
      <color indexed="8"/>
      <name val="Times New Roman"/>
      <family val="1"/>
    </font>
    <font>
      <sz val="6.5"/>
      <color indexed="8"/>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Times New Roman"/>
      <family val="1"/>
    </font>
    <font>
      <sz val="7"/>
      <name val="Times New Roman"/>
      <family val="1"/>
    </font>
    <font>
      <sz val="9"/>
      <color indexed="10"/>
      <name val="Times New Roman"/>
      <family val="1"/>
    </font>
    <font>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4"/>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8" fillId="0" borderId="0" applyNumberFormat="0" applyFon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07">
    <xf numFmtId="0" fontId="0" fillId="0" borderId="0" xfId="0" applyAlignment="1">
      <alignment/>
    </xf>
    <xf numFmtId="0" fontId="0" fillId="0" borderId="0" xfId="0" applyBorder="1" applyAlignment="1">
      <alignment/>
    </xf>
    <xf numFmtId="0" fontId="1" fillId="24" borderId="0" xfId="0" applyFont="1" applyFill="1" applyAlignment="1">
      <alignment/>
    </xf>
    <xf numFmtId="0" fontId="1" fillId="24" borderId="0" xfId="0" applyFont="1" applyFill="1" applyBorder="1" applyAlignment="1">
      <alignment horizontal="left" vertical="center"/>
    </xf>
    <xf numFmtId="0" fontId="3" fillId="24" borderId="0" xfId="0" applyFont="1" applyFill="1" applyAlignment="1">
      <alignment/>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0" fontId="3" fillId="24" borderId="12" xfId="0" applyFont="1" applyFill="1" applyBorder="1" applyAlignment="1">
      <alignment horizontal="center"/>
    </xf>
    <xf numFmtId="0" fontId="3" fillId="24" borderId="13" xfId="0" applyFont="1" applyFill="1" applyBorder="1" applyAlignment="1">
      <alignment horizontal="center"/>
    </xf>
    <xf numFmtId="1" fontId="3" fillId="24" borderId="10" xfId="0" applyNumberFormat="1" applyFont="1" applyFill="1" applyBorder="1" applyAlignment="1">
      <alignment horizontal="center" vertical="center"/>
    </xf>
    <xf numFmtId="49" fontId="3" fillId="0" borderId="10" xfId="0" applyNumberFormat="1" applyFont="1" applyFill="1" applyBorder="1" applyAlignment="1" applyProtection="1">
      <alignment horizontal="left" vertical="center" wrapText="1"/>
      <protection/>
    </xf>
    <xf numFmtId="1" fontId="7" fillId="24" borderId="10" xfId="0" applyNumberFormat="1" applyFont="1" applyFill="1" applyBorder="1" applyAlignment="1">
      <alignment horizontal="center" vertical="center"/>
    </xf>
    <xf numFmtId="1" fontId="7" fillId="24" borderId="10" xfId="0" applyNumberFormat="1" applyFont="1" applyFill="1" applyBorder="1" applyAlignment="1">
      <alignment horizontal="center" vertical="center" wrapText="1"/>
    </xf>
    <xf numFmtId="0" fontId="3" fillId="24" borderId="10"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3" fillId="0" borderId="10" xfId="0" applyFont="1" applyBorder="1" applyAlignment="1">
      <alignment horizontal="center" vertical="center"/>
    </xf>
    <xf numFmtId="0" fontId="7" fillId="0" borderId="10" xfId="0" applyFont="1" applyBorder="1" applyAlignment="1">
      <alignment horizontal="left" vertical="center" wrapText="1"/>
    </xf>
    <xf numFmtId="0" fontId="7" fillId="24"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3" fillId="0" borderId="10" xfId="0" applyNumberFormat="1" applyFont="1" applyFill="1" applyBorder="1" applyAlignment="1" applyProtection="1">
      <alignment horizontal="left" vertical="center" wrapText="1"/>
      <protection/>
    </xf>
    <xf numFmtId="0" fontId="11" fillId="24" borderId="10" xfId="0" applyFont="1" applyFill="1" applyBorder="1" applyAlignment="1">
      <alignment horizontal="center" vertical="center"/>
    </xf>
    <xf numFmtId="0" fontId="3" fillId="24" borderId="10" xfId="0" applyFont="1" applyFill="1" applyBorder="1" applyAlignment="1">
      <alignment horizontal="right" vertical="center"/>
    </xf>
    <xf numFmtId="0" fontId="9" fillId="0" borderId="10" xfId="0" applyFont="1" applyFill="1" applyBorder="1" applyAlignment="1">
      <alignment horizontal="left" vertical="top" wrapText="1"/>
    </xf>
    <xf numFmtId="0" fontId="10" fillId="0" borderId="10" xfId="0" applyFont="1" applyFill="1" applyBorder="1" applyAlignment="1">
      <alignment horizontal="left" vertical="top" wrapText="1"/>
    </xf>
    <xf numFmtId="0" fontId="3" fillId="24" borderId="10" xfId="0" applyNumberFormat="1" applyFont="1" applyFill="1" applyBorder="1" applyAlignment="1" applyProtection="1">
      <alignment horizontal="left" vertical="center" wrapText="1"/>
      <protection/>
    </xf>
    <xf numFmtId="0" fontId="3" fillId="24" borderId="10" xfId="0" applyFont="1" applyFill="1" applyBorder="1" applyAlignment="1">
      <alignment horizontal="right" vertical="center"/>
    </xf>
    <xf numFmtId="49" fontId="3" fillId="24" borderId="10" xfId="0" applyNumberFormat="1" applyFont="1" applyFill="1" applyBorder="1" applyAlignment="1" applyProtection="1">
      <alignment horizontal="left" vertical="center" wrapText="1"/>
      <protection/>
    </xf>
    <xf numFmtId="3" fontId="3" fillId="24" borderId="10" xfId="52" applyNumberFormat="1" applyFont="1" applyFill="1" applyBorder="1" applyAlignment="1" applyProtection="1">
      <alignment horizontal="center" vertical="center"/>
      <protection/>
    </xf>
    <xf numFmtId="3" fontId="3" fillId="24" borderId="10" xfId="0" applyNumberFormat="1" applyFont="1" applyFill="1" applyBorder="1" applyAlignment="1" applyProtection="1">
      <alignment horizontal="center" vertical="center"/>
      <protection/>
    </xf>
    <xf numFmtId="0" fontId="3" fillId="0" borderId="10" xfId="0" applyFont="1" applyBorder="1" applyAlignment="1">
      <alignment horizontal="left" vertical="center" wrapText="1"/>
    </xf>
    <xf numFmtId="0" fontId="3" fillId="0" borderId="10" xfId="0" applyFont="1" applyBorder="1" applyAlignment="1">
      <alignment wrapText="1"/>
    </xf>
    <xf numFmtId="0" fontId="3" fillId="0" borderId="10" xfId="0" applyFont="1" applyBorder="1" applyAlignment="1">
      <alignment horizontal="justify" vertical="center" wrapText="1"/>
    </xf>
    <xf numFmtId="0" fontId="3" fillId="0" borderId="10" xfId="0" applyFont="1" applyBorder="1" applyAlignment="1">
      <alignment horizontal="justify" vertical="center"/>
    </xf>
    <xf numFmtId="0" fontId="2" fillId="0" borderId="10" xfId="0" applyFont="1" applyBorder="1" applyAlignment="1">
      <alignment/>
    </xf>
    <xf numFmtId="0" fontId="4" fillId="24" borderId="13" xfId="0" applyFont="1" applyFill="1" applyBorder="1" applyAlignment="1">
      <alignment horizontal="center"/>
    </xf>
    <xf numFmtId="0" fontId="3" fillId="24" borderId="11" xfId="0" applyFont="1" applyFill="1" applyBorder="1" applyAlignment="1">
      <alignment horizontal="right" vertical="center"/>
    </xf>
    <xf numFmtId="0" fontId="1" fillId="0" borderId="10" xfId="0" applyFont="1" applyBorder="1" applyAlignment="1">
      <alignment horizontal="center" vertical="center" wrapText="1"/>
    </xf>
    <xf numFmtId="0" fontId="0" fillId="0" borderId="10" xfId="0" applyBorder="1" applyAlignment="1">
      <alignment/>
    </xf>
    <xf numFmtId="0" fontId="4" fillId="24" borderId="10" xfId="0" applyFont="1" applyFill="1" applyBorder="1" applyAlignment="1">
      <alignment horizontal="center"/>
    </xf>
    <xf numFmtId="0" fontId="2" fillId="0" borderId="10" xfId="0" applyFont="1" applyBorder="1" applyAlignment="1">
      <alignment vertical="center"/>
    </xf>
    <xf numFmtId="0" fontId="3" fillId="0" borderId="10" xfId="0" applyFont="1" applyBorder="1" applyAlignment="1">
      <alignment horizontal="center" vertical="center" wrapText="1"/>
    </xf>
    <xf numFmtId="1" fontId="0" fillId="0" borderId="0" xfId="0" applyNumberFormat="1" applyAlignment="1">
      <alignment/>
    </xf>
    <xf numFmtId="0" fontId="3" fillId="25" borderId="10" xfId="0" applyFont="1" applyFill="1" applyBorder="1" applyAlignment="1">
      <alignment horizontal="center" vertical="center"/>
    </xf>
    <xf numFmtId="0" fontId="0" fillId="25" borderId="0" xfId="0" applyFill="1" applyAlignment="1">
      <alignment/>
    </xf>
    <xf numFmtId="0" fontId="0" fillId="0" borderId="14" xfId="0" applyBorder="1" applyAlignment="1">
      <alignment/>
    </xf>
    <xf numFmtId="0" fontId="3" fillId="24" borderId="13" xfId="0" applyFont="1" applyFill="1" applyBorder="1" applyAlignment="1">
      <alignment horizontal="center" vertical="center"/>
    </xf>
    <xf numFmtId="0" fontId="0" fillId="24" borderId="0" xfId="0" applyFill="1" applyAlignment="1">
      <alignment/>
    </xf>
    <xf numFmtId="0" fontId="3" fillId="24" borderId="10" xfId="0" applyFont="1" applyFill="1" applyBorder="1" applyAlignment="1">
      <alignment horizontal="center" vertical="center" wrapText="1"/>
    </xf>
    <xf numFmtId="0" fontId="3" fillId="11" borderId="10" xfId="0" applyFont="1" applyFill="1" applyBorder="1" applyAlignment="1">
      <alignment horizontal="center" vertical="center"/>
    </xf>
    <xf numFmtId="0" fontId="3" fillId="24" borderId="15" xfId="0" applyFont="1" applyFill="1" applyBorder="1" applyAlignment="1">
      <alignment horizontal="right" vertical="center"/>
    </xf>
    <xf numFmtId="0" fontId="29" fillId="24" borderId="10" xfId="0" applyFont="1" applyFill="1" applyBorder="1" applyAlignment="1">
      <alignment horizontal="center" vertical="center"/>
    </xf>
    <xf numFmtId="0" fontId="3" fillId="24" borderId="0" xfId="0" applyFont="1" applyFill="1" applyBorder="1" applyAlignment="1">
      <alignment horizontal="right" vertical="center"/>
    </xf>
    <xf numFmtId="0" fontId="3" fillId="24" borderId="0" xfId="0" applyFont="1" applyFill="1" applyBorder="1" applyAlignment="1">
      <alignment horizontal="left" vertical="center" wrapText="1"/>
    </xf>
    <xf numFmtId="0" fontId="3" fillId="24" borderId="0" xfId="0" applyFont="1" applyFill="1" applyBorder="1" applyAlignment="1">
      <alignment horizontal="center" vertical="center"/>
    </xf>
    <xf numFmtId="0" fontId="29" fillId="24" borderId="0" xfId="0" applyFont="1" applyFill="1" applyBorder="1" applyAlignment="1">
      <alignment horizontal="center" vertical="center"/>
    </xf>
    <xf numFmtId="0" fontId="3" fillId="24" borderId="11" xfId="0" applyFont="1" applyFill="1" applyBorder="1" applyAlignment="1">
      <alignment horizontal="right" vertical="center"/>
    </xf>
    <xf numFmtId="0" fontId="7" fillId="0" borderId="10" xfId="0" applyFont="1" applyBorder="1" applyAlignment="1">
      <alignment vertical="top" wrapText="1"/>
    </xf>
    <xf numFmtId="0" fontId="3" fillId="0" borderId="10" xfId="0" applyFont="1" applyBorder="1" applyAlignment="1">
      <alignment vertical="top" wrapText="1"/>
    </xf>
    <xf numFmtId="0" fontId="3" fillId="0" borderId="0" xfId="0" applyFont="1" applyBorder="1" applyAlignment="1">
      <alignment vertical="top" wrapText="1"/>
    </xf>
    <xf numFmtId="0" fontId="3" fillId="0" borderId="15" xfId="0" applyFont="1" applyBorder="1" applyAlignment="1">
      <alignment vertical="top" wrapText="1"/>
    </xf>
    <xf numFmtId="0" fontId="3" fillId="24" borderId="15" xfId="0" applyFont="1" applyFill="1" applyBorder="1" applyAlignment="1">
      <alignment horizontal="center" vertical="center"/>
    </xf>
    <xf numFmtId="0" fontId="3" fillId="24" borderId="14" xfId="0" applyFont="1" applyFill="1" applyBorder="1" applyAlignment="1">
      <alignment horizontal="center" vertical="center"/>
    </xf>
    <xf numFmtId="0" fontId="3" fillId="24" borderId="15" xfId="0" applyFont="1" applyFill="1" applyBorder="1" applyAlignment="1">
      <alignment horizontal="left" vertical="center" wrapText="1"/>
    </xf>
    <xf numFmtId="0" fontId="3" fillId="24" borderId="12" xfId="0" applyFont="1" applyFill="1" applyBorder="1" applyAlignment="1">
      <alignment horizontal="left" vertical="center" wrapText="1"/>
    </xf>
    <xf numFmtId="0" fontId="30" fillId="24" borderId="10" xfId="0" applyFont="1" applyFill="1" applyBorder="1" applyAlignment="1">
      <alignment horizontal="center" vertical="center" wrapText="1"/>
    </xf>
    <xf numFmtId="0" fontId="4" fillId="24" borderId="10" xfId="0" applyFont="1" applyFill="1" applyBorder="1" applyAlignment="1">
      <alignment horizontal="left" vertical="center" wrapText="1"/>
    </xf>
    <xf numFmtId="2" fontId="29" fillId="24" borderId="10" xfId="0" applyNumberFormat="1" applyFont="1" applyFill="1" applyBorder="1" applyAlignment="1">
      <alignment horizontal="center" vertical="center"/>
    </xf>
    <xf numFmtId="0" fontId="31" fillId="24" borderId="10" xfId="0" applyFont="1" applyFill="1" applyBorder="1" applyAlignment="1">
      <alignment horizontal="left" vertical="center" wrapText="1"/>
    </xf>
    <xf numFmtId="0" fontId="1" fillId="24" borderId="0" xfId="0" applyFont="1" applyFill="1" applyBorder="1" applyAlignment="1">
      <alignment horizontal="left" wrapText="1"/>
    </xf>
    <xf numFmtId="0" fontId="3" fillId="24" borderId="0" xfId="0" applyFont="1" applyFill="1" applyBorder="1" applyAlignment="1">
      <alignment wrapText="1"/>
    </xf>
    <xf numFmtId="0" fontId="0" fillId="24" borderId="0" xfId="0" applyFont="1" applyFill="1" applyBorder="1" applyAlignment="1">
      <alignment/>
    </xf>
    <xf numFmtId="0" fontId="0" fillId="0" borderId="0" xfId="0" applyBorder="1" applyAlignment="1">
      <alignment/>
    </xf>
    <xf numFmtId="0" fontId="3" fillId="26"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0" fontId="32" fillId="0" borderId="0" xfId="0" applyFont="1" applyFill="1" applyAlignment="1">
      <alignment wrapText="1"/>
    </xf>
    <xf numFmtId="0" fontId="3" fillId="0" borderId="10" xfId="0" applyFont="1" applyFill="1" applyBorder="1" applyAlignment="1">
      <alignment vertical="top" wrapText="1"/>
    </xf>
    <xf numFmtId="0" fontId="3" fillId="0" borderId="10" xfId="0" applyFont="1" applyFill="1" applyBorder="1" applyAlignment="1">
      <alignment horizontal="center" vertical="center" wrapText="1"/>
    </xf>
    <xf numFmtId="0" fontId="1" fillId="24" borderId="0" xfId="0" applyFont="1" applyFill="1" applyBorder="1" applyAlignment="1">
      <alignment wrapText="1"/>
    </xf>
    <xf numFmtId="0" fontId="1" fillId="0" borderId="0" xfId="0" applyFont="1" applyBorder="1" applyAlignment="1">
      <alignment/>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5" fillId="24" borderId="0" xfId="0" applyFont="1" applyFill="1" applyAlignment="1">
      <alignment horizontal="center" vertical="center" wrapText="1"/>
    </xf>
    <xf numFmtId="0" fontId="6" fillId="24" borderId="16"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17" xfId="0" applyFont="1" applyFill="1" applyBorder="1" applyAlignment="1">
      <alignment horizontal="center" vertical="center" wrapText="1"/>
    </xf>
    <xf numFmtId="0" fontId="1" fillId="24" borderId="0" xfId="0" applyFont="1" applyFill="1" applyBorder="1" applyAlignment="1">
      <alignment horizontal="left" wrapText="1"/>
    </xf>
    <xf numFmtId="0" fontId="3" fillId="24" borderId="0" xfId="0" applyFont="1" applyFill="1" applyBorder="1" applyAlignment="1">
      <alignment wrapText="1"/>
    </xf>
    <xf numFmtId="0" fontId="0" fillId="24" borderId="0" xfId="0" applyFont="1" applyFill="1" applyBorder="1" applyAlignment="1">
      <alignment/>
    </xf>
    <xf numFmtId="0" fontId="0" fillId="0" borderId="0" xfId="0" applyBorder="1" applyAlignment="1">
      <alignment/>
    </xf>
    <xf numFmtId="0" fontId="3" fillId="24" borderId="15" xfId="0" applyFont="1" applyFill="1" applyBorder="1" applyAlignment="1">
      <alignment horizontal="center" vertical="center"/>
    </xf>
    <xf numFmtId="0" fontId="3" fillId="24" borderId="12" xfId="0" applyFont="1" applyFill="1" applyBorder="1" applyAlignment="1">
      <alignment horizontal="center" vertical="center"/>
    </xf>
    <xf numFmtId="0" fontId="1" fillId="24" borderId="11" xfId="0" applyFont="1" applyFill="1" applyBorder="1" applyAlignment="1">
      <alignment horizontal="left" wrapText="1"/>
    </xf>
    <xf numFmtId="0" fontId="1" fillId="24" borderId="17" xfId="0" applyFont="1" applyFill="1" applyBorder="1" applyAlignment="1">
      <alignment horizontal="left" wrapText="1"/>
    </xf>
    <xf numFmtId="0" fontId="1" fillId="24" borderId="14" xfId="0" applyFont="1" applyFill="1" applyBorder="1" applyAlignment="1">
      <alignment horizontal="left" wrapText="1"/>
    </xf>
    <xf numFmtId="0" fontId="3" fillId="24" borderId="10" xfId="0" applyFont="1" applyFill="1" applyBorder="1" applyAlignment="1">
      <alignment wrapText="1"/>
    </xf>
    <xf numFmtId="0" fontId="0" fillId="0" borderId="10" xfId="0" applyBorder="1" applyAlignment="1">
      <alignment/>
    </xf>
    <xf numFmtId="0" fontId="1" fillId="24" borderId="10" xfId="0" applyFont="1" applyFill="1" applyBorder="1" applyAlignment="1">
      <alignment horizontal="left" wrapText="1"/>
    </xf>
    <xf numFmtId="0" fontId="0" fillId="24" borderId="10" xfId="0" applyFont="1" applyFill="1" applyBorder="1" applyAlignment="1">
      <alignment/>
    </xf>
    <xf numFmtId="0" fontId="0" fillId="0" borderId="17" xfId="0" applyBorder="1" applyAlignment="1">
      <alignment/>
    </xf>
    <xf numFmtId="0" fontId="0" fillId="0" borderId="14" xfId="0"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29C_4268"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0"/>
  <sheetViews>
    <sheetView tabSelected="1" zoomScale="130" zoomScaleNormal="130" workbookViewId="0" topLeftCell="A1">
      <selection activeCell="E10" sqref="E10"/>
    </sheetView>
  </sheetViews>
  <sheetFormatPr defaultColWidth="9.00390625" defaultRowHeight="12.75"/>
  <cols>
    <col min="1" max="1" width="1.12109375" style="0" customWidth="1"/>
    <col min="2" max="2" width="0.37109375" style="0" customWidth="1"/>
    <col min="3" max="3" width="42.25390625" style="0" customWidth="1"/>
    <col min="4" max="4" width="5.75390625" style="0" customWidth="1"/>
    <col min="5" max="5" width="34.375" style="0" customWidth="1"/>
    <col min="6" max="6" width="7.00390625" style="0" customWidth="1"/>
    <col min="7" max="7" width="5.75390625" style="0" customWidth="1"/>
    <col min="8" max="8" width="6.125" style="0" customWidth="1"/>
    <col min="10" max="10" width="10.00390625" style="0" customWidth="1"/>
  </cols>
  <sheetData>
    <row r="1" spans="1:8" ht="4.5" customHeight="1">
      <c r="A1" s="2"/>
      <c r="B1" s="4"/>
      <c r="C1" s="4"/>
      <c r="D1" s="4"/>
      <c r="E1" s="4"/>
      <c r="F1" s="4"/>
      <c r="G1" s="4"/>
      <c r="H1" s="4"/>
    </row>
    <row r="2" spans="1:8" ht="12.75" hidden="1">
      <c r="A2" s="2"/>
      <c r="B2" s="4"/>
      <c r="C2" s="4"/>
      <c r="D2" s="4"/>
      <c r="E2" s="4"/>
      <c r="F2" s="4"/>
      <c r="G2" s="4"/>
      <c r="H2" s="4"/>
    </row>
    <row r="3" spans="1:8" ht="28.5" customHeight="1">
      <c r="A3" s="87" t="s">
        <v>233</v>
      </c>
      <c r="B3" s="87"/>
      <c r="C3" s="87"/>
      <c r="D3" s="87"/>
      <c r="E3" s="87"/>
      <c r="F3" s="87"/>
      <c r="G3" s="87"/>
      <c r="H3" s="87"/>
    </row>
    <row r="4" spans="1:8" ht="35.25" customHeight="1">
      <c r="A4" s="2"/>
      <c r="B4" s="88" t="s">
        <v>234</v>
      </c>
      <c r="C4" s="88"/>
      <c r="D4" s="88"/>
      <c r="E4" s="88"/>
      <c r="F4" s="88"/>
      <c r="G4" s="88"/>
      <c r="H4" s="88"/>
    </row>
    <row r="5" spans="1:8" ht="0.75" customHeight="1" hidden="1">
      <c r="A5" s="2"/>
      <c r="B5" s="89" t="s">
        <v>6</v>
      </c>
      <c r="C5" s="90"/>
      <c r="D5" s="91"/>
      <c r="E5" s="91"/>
      <c r="F5" s="91"/>
      <c r="G5" s="91"/>
      <c r="H5" s="91"/>
    </row>
    <row r="6" spans="1:8" ht="72" customHeight="1">
      <c r="A6" s="2"/>
      <c r="B6" s="89"/>
      <c r="C6" s="47" t="s">
        <v>14</v>
      </c>
      <c r="D6" s="36" t="s">
        <v>2</v>
      </c>
      <c r="E6" s="47" t="s">
        <v>0</v>
      </c>
      <c r="F6" s="47" t="s">
        <v>133</v>
      </c>
      <c r="G6" s="47" t="s">
        <v>15</v>
      </c>
      <c r="H6" s="47" t="s">
        <v>16</v>
      </c>
    </row>
    <row r="7" spans="1:8" ht="10.5" customHeight="1">
      <c r="A7" s="2"/>
      <c r="B7" s="34"/>
      <c r="C7" s="38">
        <v>1</v>
      </c>
      <c r="D7" s="38">
        <v>2</v>
      </c>
      <c r="E7" s="38">
        <v>3</v>
      </c>
      <c r="F7" s="38">
        <v>4</v>
      </c>
      <c r="G7" s="38">
        <v>5</v>
      </c>
      <c r="H7" s="38">
        <v>6</v>
      </c>
    </row>
    <row r="8" spans="1:8" ht="47.25" customHeight="1">
      <c r="A8" s="2"/>
      <c r="B8" s="35">
        <v>1</v>
      </c>
      <c r="C8" s="73" t="s">
        <v>270</v>
      </c>
      <c r="D8" s="85">
        <v>2210</v>
      </c>
      <c r="E8" s="79" t="s">
        <v>298</v>
      </c>
      <c r="F8" s="5" t="s">
        <v>135</v>
      </c>
      <c r="G8" s="5" t="s">
        <v>135</v>
      </c>
      <c r="H8" s="5" t="s">
        <v>135</v>
      </c>
    </row>
    <row r="9" spans="1:8" ht="42.75" customHeight="1">
      <c r="A9" s="2"/>
      <c r="B9" s="35"/>
      <c r="C9" s="75" t="s">
        <v>269</v>
      </c>
      <c r="D9" s="86"/>
      <c r="E9" s="79" t="s">
        <v>263</v>
      </c>
      <c r="F9" s="5"/>
      <c r="G9" s="5"/>
      <c r="H9" s="5"/>
    </row>
    <row r="10" spans="1:8" ht="44.25" customHeight="1">
      <c r="A10" s="2"/>
      <c r="B10" s="35"/>
      <c r="C10" s="80" t="s">
        <v>265</v>
      </c>
      <c r="D10" s="78">
        <v>2210</v>
      </c>
      <c r="E10" s="79" t="s">
        <v>266</v>
      </c>
      <c r="F10" s="5" t="s">
        <v>135</v>
      </c>
      <c r="G10" s="5" t="s">
        <v>135</v>
      </c>
      <c r="H10" s="5" t="s">
        <v>135</v>
      </c>
    </row>
    <row r="11" spans="1:8" ht="48.75" customHeight="1">
      <c r="A11" s="2"/>
      <c r="B11" s="35"/>
      <c r="C11" s="75" t="s">
        <v>296</v>
      </c>
      <c r="D11" s="78">
        <v>2210</v>
      </c>
      <c r="E11" s="79" t="s">
        <v>297</v>
      </c>
      <c r="F11" s="5" t="s">
        <v>135</v>
      </c>
      <c r="G11" s="5" t="s">
        <v>135</v>
      </c>
      <c r="H11" s="5" t="s">
        <v>135</v>
      </c>
    </row>
    <row r="12" spans="1:8" ht="33.75" customHeight="1">
      <c r="A12" s="2"/>
      <c r="B12" s="35"/>
      <c r="C12" s="76" t="s">
        <v>290</v>
      </c>
      <c r="D12" s="78">
        <v>2240</v>
      </c>
      <c r="E12" s="79" t="s">
        <v>267</v>
      </c>
      <c r="F12" s="5" t="s">
        <v>135</v>
      </c>
      <c r="G12" s="5" t="s">
        <v>135</v>
      </c>
      <c r="H12" s="5" t="s">
        <v>135</v>
      </c>
    </row>
    <row r="13" spans="1:8" ht="36.75" customHeight="1">
      <c r="A13" s="2"/>
      <c r="B13" s="35"/>
      <c r="C13" s="77" t="s">
        <v>273</v>
      </c>
      <c r="D13" s="78">
        <v>2240</v>
      </c>
      <c r="E13" s="79" t="s">
        <v>268</v>
      </c>
      <c r="F13" s="5" t="s">
        <v>135</v>
      </c>
      <c r="G13" s="5" t="s">
        <v>135</v>
      </c>
      <c r="H13" s="5" t="s">
        <v>135</v>
      </c>
    </row>
    <row r="14" spans="1:8" ht="43.5" customHeight="1">
      <c r="A14" s="2"/>
      <c r="B14" s="35"/>
      <c r="C14" s="77" t="s">
        <v>271</v>
      </c>
      <c r="D14" s="78">
        <v>2240</v>
      </c>
      <c r="E14" s="79" t="s">
        <v>272</v>
      </c>
      <c r="F14" s="5" t="s">
        <v>135</v>
      </c>
      <c r="G14" s="5" t="s">
        <v>135</v>
      </c>
      <c r="H14" s="5" t="s">
        <v>135</v>
      </c>
    </row>
    <row r="15" spans="1:8" ht="51.75" customHeight="1">
      <c r="A15" s="2"/>
      <c r="B15" s="35"/>
      <c r="C15" s="77" t="s">
        <v>274</v>
      </c>
      <c r="D15" s="78">
        <v>2240</v>
      </c>
      <c r="E15" s="79" t="s">
        <v>275</v>
      </c>
      <c r="F15" s="5" t="s">
        <v>135</v>
      </c>
      <c r="G15" s="5" t="s">
        <v>135</v>
      </c>
      <c r="H15" s="5" t="s">
        <v>135</v>
      </c>
    </row>
    <row r="16" spans="1:8" ht="55.5" customHeight="1">
      <c r="A16" s="2"/>
      <c r="B16" s="35"/>
      <c r="C16" s="77" t="s">
        <v>276</v>
      </c>
      <c r="D16" s="78">
        <v>2240</v>
      </c>
      <c r="E16" s="79" t="s">
        <v>277</v>
      </c>
      <c r="F16" s="5" t="s">
        <v>135</v>
      </c>
      <c r="G16" s="5" t="s">
        <v>135</v>
      </c>
      <c r="H16" s="5" t="s">
        <v>135</v>
      </c>
    </row>
    <row r="17" spans="1:8" ht="56.25" customHeight="1">
      <c r="A17" s="2"/>
      <c r="B17" s="35"/>
      <c r="C17" s="77" t="s">
        <v>278</v>
      </c>
      <c r="D17" s="78">
        <v>2240</v>
      </c>
      <c r="E17" s="79" t="s">
        <v>279</v>
      </c>
      <c r="F17" s="5" t="s">
        <v>135</v>
      </c>
      <c r="G17" s="5" t="s">
        <v>135</v>
      </c>
      <c r="H17" s="5" t="s">
        <v>135</v>
      </c>
    </row>
    <row r="18" spans="1:8" ht="56.25" customHeight="1">
      <c r="A18" s="2"/>
      <c r="B18" s="35"/>
      <c r="C18" s="77" t="s">
        <v>280</v>
      </c>
      <c r="D18" s="78">
        <v>2240</v>
      </c>
      <c r="E18" s="79" t="s">
        <v>281</v>
      </c>
      <c r="F18" s="5"/>
      <c r="G18" s="5"/>
      <c r="H18" s="5"/>
    </row>
    <row r="19" spans="1:8" ht="56.25" customHeight="1">
      <c r="A19" s="2"/>
      <c r="B19" s="35"/>
      <c r="C19" s="77" t="s">
        <v>282</v>
      </c>
      <c r="D19" s="78">
        <v>2240</v>
      </c>
      <c r="E19" s="79" t="s">
        <v>283</v>
      </c>
      <c r="F19" s="5"/>
      <c r="G19" s="5"/>
      <c r="H19" s="5"/>
    </row>
    <row r="20" spans="1:8" ht="40.5" customHeight="1">
      <c r="A20" s="2"/>
      <c r="B20" s="35"/>
      <c r="C20" s="81" t="s">
        <v>284</v>
      </c>
      <c r="D20" s="78">
        <v>2273</v>
      </c>
      <c r="E20" s="79" t="s">
        <v>285</v>
      </c>
      <c r="F20" s="5" t="s">
        <v>135</v>
      </c>
      <c r="G20" s="5" t="s">
        <v>135</v>
      </c>
      <c r="H20" s="5" t="s">
        <v>135</v>
      </c>
    </row>
    <row r="21" spans="1:8" ht="47.25" customHeight="1">
      <c r="A21" s="2"/>
      <c r="B21" s="35"/>
      <c r="C21" s="81" t="s">
        <v>286</v>
      </c>
      <c r="D21" s="74">
        <v>2271</v>
      </c>
      <c r="E21" s="79" t="s">
        <v>287</v>
      </c>
      <c r="F21" s="5" t="s">
        <v>135</v>
      </c>
      <c r="G21" s="5" t="s">
        <v>135</v>
      </c>
      <c r="H21" s="5" t="s">
        <v>135</v>
      </c>
    </row>
    <row r="22" spans="1:8" ht="41.25" customHeight="1">
      <c r="A22" s="2"/>
      <c r="B22" s="35"/>
      <c r="C22" s="81" t="s">
        <v>288</v>
      </c>
      <c r="D22" s="82">
        <v>2272</v>
      </c>
      <c r="E22" s="79" t="s">
        <v>289</v>
      </c>
      <c r="F22" s="5"/>
      <c r="G22" s="47"/>
      <c r="H22" s="47"/>
    </row>
    <row r="23" spans="2:8" ht="14.25" customHeight="1">
      <c r="B23" s="51"/>
      <c r="C23" s="52"/>
      <c r="D23" s="53"/>
      <c r="E23" s="54"/>
      <c r="F23" s="53"/>
      <c r="G23" s="53"/>
      <c r="H23" s="53"/>
    </row>
    <row r="24" spans="2:8" ht="15.75" customHeight="1">
      <c r="B24" s="68" t="s">
        <v>245</v>
      </c>
      <c r="C24" s="52"/>
      <c r="D24" s="70"/>
      <c r="E24" s="70"/>
      <c r="F24" s="70"/>
      <c r="G24" s="70"/>
      <c r="H24" s="70"/>
    </row>
    <row r="25" spans="2:8" ht="5.25" customHeight="1">
      <c r="B25" s="68"/>
      <c r="C25" s="70"/>
      <c r="D25" s="71"/>
      <c r="E25" s="71"/>
      <c r="F25" s="71"/>
      <c r="G25" s="71"/>
      <c r="H25" s="71"/>
    </row>
    <row r="26" spans="2:8" ht="15" customHeight="1">
      <c r="B26" s="68" t="s">
        <v>246</v>
      </c>
      <c r="C26" s="71"/>
      <c r="D26" s="68"/>
      <c r="E26" s="68"/>
      <c r="F26" s="68"/>
      <c r="G26" s="68"/>
      <c r="H26" s="68"/>
    </row>
    <row r="27" spans="2:8" ht="12.75">
      <c r="B27" s="69"/>
      <c r="C27" s="68"/>
      <c r="D27" s="69"/>
      <c r="E27" s="69"/>
      <c r="F27" s="69"/>
      <c r="G27" s="69"/>
      <c r="H27" s="69"/>
    </row>
    <row r="28" spans="2:8" ht="12.75">
      <c r="B28" s="1"/>
      <c r="C28" s="83" t="s">
        <v>291</v>
      </c>
      <c r="D28" s="1"/>
      <c r="E28" s="1"/>
      <c r="F28" s="1"/>
      <c r="G28" s="1"/>
      <c r="H28" s="1"/>
    </row>
    <row r="29" spans="2:8" ht="12.75">
      <c r="B29" s="1"/>
      <c r="C29" s="84" t="s">
        <v>292</v>
      </c>
      <c r="D29" s="1"/>
      <c r="E29" s="1" t="s">
        <v>293</v>
      </c>
      <c r="F29" s="1"/>
      <c r="G29" s="1"/>
      <c r="H29" s="1"/>
    </row>
    <row r="30" spans="2:8" ht="12.75">
      <c r="B30" s="1"/>
      <c r="C30" s="1"/>
      <c r="D30" s="1"/>
      <c r="E30" s="1"/>
      <c r="F30" s="1"/>
      <c r="G30" s="1"/>
      <c r="H30" s="1"/>
    </row>
    <row r="31" spans="2:8" ht="12.75">
      <c r="B31" s="1"/>
      <c r="C31" s="1"/>
      <c r="D31" s="1"/>
      <c r="E31" s="1"/>
      <c r="F31" s="1"/>
      <c r="G31" s="1"/>
      <c r="H31" s="1"/>
    </row>
    <row r="32" spans="2:8" ht="12.75">
      <c r="B32" s="1"/>
      <c r="C32" s="1" t="s">
        <v>294</v>
      </c>
      <c r="D32" s="1"/>
      <c r="E32" s="1" t="s">
        <v>295</v>
      </c>
      <c r="F32" s="1"/>
      <c r="G32" s="1"/>
      <c r="H32" s="1"/>
    </row>
    <row r="33" spans="2:8" ht="12.75">
      <c r="B33" s="1"/>
      <c r="C33" s="1"/>
      <c r="D33" s="1"/>
      <c r="E33" s="1"/>
      <c r="F33" s="1"/>
      <c r="G33" s="1"/>
      <c r="H33" s="1"/>
    </row>
    <row r="34" spans="2:8" ht="12.75">
      <c r="B34" s="1"/>
      <c r="C34" s="1"/>
      <c r="D34" s="1"/>
      <c r="E34" s="1"/>
      <c r="F34" s="1"/>
      <c r="G34" s="1"/>
      <c r="H34" s="1"/>
    </row>
    <row r="35" spans="2:8" ht="12.75">
      <c r="B35" s="1"/>
      <c r="C35" s="1"/>
      <c r="D35" s="1"/>
      <c r="E35" s="1"/>
      <c r="F35" s="1"/>
      <c r="G35" s="1"/>
      <c r="H35" s="1"/>
    </row>
    <row r="36" spans="2:8" ht="12.75">
      <c r="B36" s="1"/>
      <c r="C36" s="1"/>
      <c r="D36" s="1"/>
      <c r="E36" s="1"/>
      <c r="F36" s="1"/>
      <c r="G36" s="1"/>
      <c r="H36" s="1"/>
    </row>
    <row r="37" spans="2:8" ht="12.75">
      <c r="B37" s="1"/>
      <c r="C37" s="1"/>
      <c r="D37" s="1"/>
      <c r="E37" s="1"/>
      <c r="F37" s="1"/>
      <c r="G37" s="1"/>
      <c r="H37" s="1"/>
    </row>
    <row r="38" spans="2:8" ht="12.75">
      <c r="B38" s="1"/>
      <c r="C38" s="1"/>
      <c r="D38" s="1"/>
      <c r="E38" s="1"/>
      <c r="F38" s="1"/>
      <c r="G38" s="1"/>
      <c r="H38" s="1"/>
    </row>
    <row r="39" spans="2:8" ht="12.75">
      <c r="B39" s="1"/>
      <c r="C39" s="1"/>
      <c r="D39" s="1"/>
      <c r="E39" s="1"/>
      <c r="F39" s="1"/>
      <c r="G39" s="1"/>
      <c r="H39" s="1"/>
    </row>
    <row r="40" ht="12.75">
      <c r="C40" s="1"/>
    </row>
  </sheetData>
  <sheetProtection/>
  <mergeCells count="5">
    <mergeCell ref="D8:D9"/>
    <mergeCell ref="A3:H3"/>
    <mergeCell ref="B4:H4"/>
    <mergeCell ref="B5:B6"/>
    <mergeCell ref="C5:H5"/>
  </mergeCells>
  <printOptions/>
  <pageMargins left="0.3937007874015748" right="0.15748031496062992" top="0.24" bottom="0.33" header="0.24" footer="0.29"/>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40"/>
  <sheetViews>
    <sheetView zoomScale="130" zoomScaleNormal="130" workbookViewId="0" topLeftCell="A1">
      <selection activeCell="C8" sqref="C8"/>
    </sheetView>
  </sheetViews>
  <sheetFormatPr defaultColWidth="9.00390625" defaultRowHeight="12.75"/>
  <cols>
    <col min="1" max="1" width="1.12109375" style="0" customWidth="1"/>
    <col min="2" max="2" width="0.37109375" style="0" customWidth="1"/>
    <col min="3" max="3" width="42.25390625" style="0" customWidth="1"/>
    <col min="4" max="4" width="5.75390625" style="0" customWidth="1"/>
    <col min="5" max="5" width="34.375" style="0" customWidth="1"/>
    <col min="6" max="6" width="7.00390625" style="0" customWidth="1"/>
    <col min="7" max="7" width="5.75390625" style="0" customWidth="1"/>
    <col min="8" max="8" width="6.125" style="0" customWidth="1"/>
    <col min="10" max="10" width="10.00390625" style="0" customWidth="1"/>
  </cols>
  <sheetData>
    <row r="1" spans="1:8" ht="4.5" customHeight="1">
      <c r="A1" s="2"/>
      <c r="B1" s="4"/>
      <c r="C1" s="4"/>
      <c r="D1" s="4"/>
      <c r="E1" s="4"/>
      <c r="F1" s="4"/>
      <c r="G1" s="4"/>
      <c r="H1" s="4"/>
    </row>
    <row r="2" spans="1:8" ht="12.75" hidden="1">
      <c r="A2" s="2"/>
      <c r="B2" s="4"/>
      <c r="C2" s="4"/>
      <c r="D2" s="4"/>
      <c r="E2" s="4"/>
      <c r="F2" s="4"/>
      <c r="G2" s="4"/>
      <c r="H2" s="4"/>
    </row>
    <row r="3" spans="1:8" ht="28.5" customHeight="1">
      <c r="A3" s="87" t="s">
        <v>247</v>
      </c>
      <c r="B3" s="87"/>
      <c r="C3" s="87"/>
      <c r="D3" s="87"/>
      <c r="E3" s="87"/>
      <c r="F3" s="87"/>
      <c r="G3" s="87"/>
      <c r="H3" s="87"/>
    </row>
    <row r="4" spans="1:8" ht="35.25" customHeight="1">
      <c r="A4" s="2"/>
      <c r="B4" s="88" t="s">
        <v>234</v>
      </c>
      <c r="C4" s="88"/>
      <c r="D4" s="88"/>
      <c r="E4" s="88"/>
      <c r="F4" s="88"/>
      <c r="G4" s="88"/>
      <c r="H4" s="88"/>
    </row>
    <row r="5" spans="1:8" ht="0.75" customHeight="1" hidden="1">
      <c r="A5" s="2"/>
      <c r="B5" s="89" t="s">
        <v>6</v>
      </c>
      <c r="C5" s="90"/>
      <c r="D5" s="91"/>
      <c r="E5" s="91"/>
      <c r="F5" s="91"/>
      <c r="G5" s="91"/>
      <c r="H5" s="91"/>
    </row>
    <row r="6" spans="1:8" ht="72" customHeight="1">
      <c r="A6" s="2"/>
      <c r="B6" s="89"/>
      <c r="C6" s="47" t="s">
        <v>14</v>
      </c>
      <c r="D6" s="36" t="s">
        <v>2</v>
      </c>
      <c r="E6" s="47" t="s">
        <v>0</v>
      </c>
      <c r="F6" s="47" t="s">
        <v>133</v>
      </c>
      <c r="G6" s="47" t="s">
        <v>15</v>
      </c>
      <c r="H6" s="47" t="s">
        <v>16</v>
      </c>
    </row>
    <row r="7" spans="1:8" ht="10.5" customHeight="1">
      <c r="A7" s="2"/>
      <c r="B7" s="34"/>
      <c r="C7" s="38">
        <v>1</v>
      </c>
      <c r="D7" s="38">
        <v>2</v>
      </c>
      <c r="E7" s="38">
        <v>3</v>
      </c>
      <c r="F7" s="38">
        <v>4</v>
      </c>
      <c r="G7" s="38">
        <v>5</v>
      </c>
      <c r="H7" s="38">
        <v>6</v>
      </c>
    </row>
    <row r="8" spans="1:8" ht="32.25" customHeight="1">
      <c r="A8" s="2"/>
      <c r="B8" s="35">
        <v>1</v>
      </c>
      <c r="C8" s="67" t="s">
        <v>257</v>
      </c>
      <c r="D8" s="96">
        <v>2210</v>
      </c>
      <c r="E8" s="64" t="s">
        <v>235</v>
      </c>
      <c r="F8" s="5" t="s">
        <v>135</v>
      </c>
      <c r="G8" s="5" t="s">
        <v>135</v>
      </c>
      <c r="H8" s="5" t="s">
        <v>135</v>
      </c>
    </row>
    <row r="9" spans="1:8" ht="32.25" customHeight="1">
      <c r="A9" s="2"/>
      <c r="B9" s="35"/>
      <c r="C9" s="72" t="s">
        <v>262</v>
      </c>
      <c r="D9" s="97"/>
      <c r="E9" s="64" t="s">
        <v>263</v>
      </c>
      <c r="F9" s="5"/>
      <c r="G9" s="5"/>
      <c r="H9" s="5"/>
    </row>
    <row r="10" spans="1:8" ht="18.75" customHeight="1">
      <c r="A10" s="2"/>
      <c r="B10" s="35"/>
      <c r="C10" s="72" t="s">
        <v>254</v>
      </c>
      <c r="D10" s="5">
        <v>2210</v>
      </c>
      <c r="E10" s="64" t="s">
        <v>236</v>
      </c>
      <c r="F10" s="5" t="s">
        <v>135</v>
      </c>
      <c r="G10" s="5" t="s">
        <v>135</v>
      </c>
      <c r="H10" s="5" t="s">
        <v>135</v>
      </c>
    </row>
    <row r="11" spans="1:8" ht="30" customHeight="1">
      <c r="A11" s="2"/>
      <c r="B11" s="35"/>
      <c r="C11" s="72" t="s">
        <v>248</v>
      </c>
      <c r="D11" s="5">
        <v>2210</v>
      </c>
      <c r="E11" s="64" t="s">
        <v>237</v>
      </c>
      <c r="F11" s="5" t="s">
        <v>135</v>
      </c>
      <c r="G11" s="5" t="s">
        <v>135</v>
      </c>
      <c r="H11" s="5" t="s">
        <v>135</v>
      </c>
    </row>
    <row r="12" spans="1:8" ht="30" customHeight="1">
      <c r="A12" s="2"/>
      <c r="B12" s="35"/>
      <c r="C12" s="72" t="s">
        <v>264</v>
      </c>
      <c r="D12" s="5"/>
      <c r="E12" s="64"/>
      <c r="F12" s="5"/>
      <c r="G12" s="5"/>
      <c r="H12" s="5"/>
    </row>
    <row r="13" spans="1:8" ht="33.75" customHeight="1">
      <c r="A13" s="2"/>
      <c r="B13" s="35"/>
      <c r="C13" s="57" t="s">
        <v>256</v>
      </c>
      <c r="D13" s="5">
        <v>2240</v>
      </c>
      <c r="E13" s="64" t="s">
        <v>238</v>
      </c>
      <c r="F13" s="5" t="s">
        <v>135</v>
      </c>
      <c r="G13" s="5" t="s">
        <v>135</v>
      </c>
      <c r="H13" s="5" t="s">
        <v>135</v>
      </c>
    </row>
    <row r="14" spans="1:8" ht="24.75" customHeight="1">
      <c r="A14" s="2"/>
      <c r="B14" s="35"/>
      <c r="C14" s="57" t="s">
        <v>255</v>
      </c>
      <c r="D14" s="5">
        <v>2240</v>
      </c>
      <c r="E14" s="64" t="s">
        <v>239</v>
      </c>
      <c r="F14" s="5" t="s">
        <v>135</v>
      </c>
      <c r="G14" s="5" t="s">
        <v>135</v>
      </c>
      <c r="H14" s="5" t="s">
        <v>135</v>
      </c>
    </row>
    <row r="15" spans="1:8" ht="17.25" customHeight="1">
      <c r="A15" s="2"/>
      <c r="B15" s="35"/>
      <c r="C15" s="57" t="s">
        <v>253</v>
      </c>
      <c r="D15" s="5">
        <v>2240</v>
      </c>
      <c r="E15" s="64" t="s">
        <v>240</v>
      </c>
      <c r="F15" s="5" t="s">
        <v>135</v>
      </c>
      <c r="G15" s="5" t="s">
        <v>135</v>
      </c>
      <c r="H15" s="5" t="s">
        <v>135</v>
      </c>
    </row>
    <row r="16" spans="1:8" ht="27" customHeight="1">
      <c r="A16" s="2"/>
      <c r="B16" s="35"/>
      <c r="C16" s="57" t="s">
        <v>252</v>
      </c>
      <c r="D16" s="5">
        <v>2240</v>
      </c>
      <c r="E16" s="64" t="s">
        <v>241</v>
      </c>
      <c r="F16" s="5" t="s">
        <v>135</v>
      </c>
      <c r="G16" s="5" t="s">
        <v>135</v>
      </c>
      <c r="H16" s="5" t="s">
        <v>135</v>
      </c>
    </row>
    <row r="17" spans="1:8" ht="25.5" customHeight="1">
      <c r="A17" s="2"/>
      <c r="B17" s="35"/>
      <c r="C17" s="57" t="s">
        <v>251</v>
      </c>
      <c r="D17" s="5">
        <v>2240</v>
      </c>
      <c r="E17" s="64" t="s">
        <v>242</v>
      </c>
      <c r="F17" s="5" t="s">
        <v>135</v>
      </c>
      <c r="G17" s="5" t="s">
        <v>135</v>
      </c>
      <c r="H17" s="5" t="s">
        <v>135</v>
      </c>
    </row>
    <row r="18" spans="1:8" ht="20.25" customHeight="1">
      <c r="A18" s="2"/>
      <c r="B18" s="35"/>
      <c r="C18" s="57" t="s">
        <v>250</v>
      </c>
      <c r="D18" s="5">
        <v>2273</v>
      </c>
      <c r="E18" s="64" t="s">
        <v>243</v>
      </c>
      <c r="F18" s="5" t="s">
        <v>135</v>
      </c>
      <c r="G18" s="5" t="s">
        <v>135</v>
      </c>
      <c r="H18" s="5" t="s">
        <v>135</v>
      </c>
    </row>
    <row r="19" spans="1:8" ht="30" customHeight="1">
      <c r="A19" s="2"/>
      <c r="B19" s="35"/>
      <c r="C19" s="57" t="s">
        <v>249</v>
      </c>
      <c r="D19" s="5">
        <v>2271</v>
      </c>
      <c r="E19" s="64" t="s">
        <v>244</v>
      </c>
      <c r="F19" s="5" t="s">
        <v>135</v>
      </c>
      <c r="G19" s="5" t="s">
        <v>135</v>
      </c>
      <c r="H19" s="5" t="s">
        <v>135</v>
      </c>
    </row>
    <row r="20" spans="1:8" ht="30.75" customHeight="1">
      <c r="A20" s="2"/>
      <c r="B20" s="35"/>
      <c r="C20" s="59" t="s">
        <v>258</v>
      </c>
      <c r="D20" s="60">
        <v>2272</v>
      </c>
      <c r="E20" s="64" t="s">
        <v>259</v>
      </c>
      <c r="F20" s="5" t="s">
        <v>135</v>
      </c>
      <c r="G20" s="5" t="s">
        <v>135</v>
      </c>
      <c r="H20" s="5" t="s">
        <v>135</v>
      </c>
    </row>
    <row r="21" spans="1:8" ht="21.75" customHeight="1">
      <c r="A21" s="2"/>
      <c r="B21" s="35"/>
      <c r="C21" s="30" t="s">
        <v>261</v>
      </c>
      <c r="D21" s="47">
        <v>2272</v>
      </c>
      <c r="E21" s="64" t="s">
        <v>260</v>
      </c>
      <c r="F21" s="5"/>
      <c r="G21" s="47"/>
      <c r="H21" s="47"/>
    </row>
    <row r="22" spans="2:8" ht="14.25" customHeight="1">
      <c r="B22" s="49"/>
      <c r="C22" s="65" t="s">
        <v>232</v>
      </c>
      <c r="D22" s="5"/>
      <c r="E22" s="66">
        <v>14820</v>
      </c>
      <c r="F22" s="50"/>
      <c r="G22" s="5"/>
      <c r="H22" s="5"/>
    </row>
    <row r="23" spans="2:8" ht="14.25" customHeight="1">
      <c r="B23" s="51"/>
      <c r="C23" s="52"/>
      <c r="D23" s="53"/>
      <c r="E23" s="54"/>
      <c r="F23" s="53"/>
      <c r="G23" s="53"/>
      <c r="H23" s="53"/>
    </row>
    <row r="24" spans="2:8" ht="14.25" customHeight="1">
      <c r="B24" s="51"/>
      <c r="C24" s="52"/>
      <c r="D24" s="53"/>
      <c r="E24" s="54"/>
      <c r="F24" s="53"/>
      <c r="G24" s="53"/>
      <c r="H24" s="53"/>
    </row>
    <row r="25" spans="2:8" ht="15.75" customHeight="1">
      <c r="B25" s="92" t="s">
        <v>245</v>
      </c>
      <c r="C25" s="94"/>
      <c r="D25" s="94"/>
      <c r="E25" s="94"/>
      <c r="F25" s="94"/>
      <c r="G25" s="94"/>
      <c r="H25" s="94"/>
    </row>
    <row r="26" spans="2:8" ht="5.25" customHeight="1">
      <c r="B26" s="92"/>
      <c r="C26" s="95"/>
      <c r="D26" s="95"/>
      <c r="E26" s="95"/>
      <c r="F26" s="95"/>
      <c r="G26" s="95"/>
      <c r="H26" s="95"/>
    </row>
    <row r="27" spans="2:8" ht="15" customHeight="1">
      <c r="B27" s="92" t="s">
        <v>246</v>
      </c>
      <c r="C27" s="92"/>
      <c r="D27" s="92"/>
      <c r="E27" s="92"/>
      <c r="F27" s="92"/>
      <c r="G27" s="92"/>
      <c r="H27" s="92"/>
    </row>
    <row r="28" spans="2:8" ht="12.75">
      <c r="B28" s="93"/>
      <c r="C28" s="93"/>
      <c r="D28" s="93"/>
      <c r="E28" s="93"/>
      <c r="F28" s="93"/>
      <c r="G28" s="93"/>
      <c r="H28" s="93"/>
    </row>
    <row r="29" spans="2:8" ht="12.75">
      <c r="B29" s="1"/>
      <c r="C29" s="1"/>
      <c r="D29" s="1"/>
      <c r="E29" s="1"/>
      <c r="F29" s="1"/>
      <c r="G29" s="1"/>
      <c r="H29" s="1"/>
    </row>
    <row r="30" spans="2:8" ht="12.75">
      <c r="B30" s="1"/>
      <c r="C30" s="1"/>
      <c r="D30" s="1"/>
      <c r="E30" s="1"/>
      <c r="F30" s="1"/>
      <c r="G30" s="1"/>
      <c r="H30" s="1"/>
    </row>
    <row r="31" spans="2:8" ht="12.75">
      <c r="B31" s="1"/>
      <c r="C31" s="1"/>
      <c r="D31" s="1"/>
      <c r="E31" s="1"/>
      <c r="F31" s="1"/>
      <c r="G31" s="1"/>
      <c r="H31" s="1"/>
    </row>
    <row r="32" spans="2:8" ht="12.75">
      <c r="B32" s="1"/>
      <c r="C32" s="1"/>
      <c r="D32" s="1"/>
      <c r="E32" s="1"/>
      <c r="F32" s="1"/>
      <c r="G32" s="1"/>
      <c r="H32" s="1"/>
    </row>
    <row r="33" spans="2:8" ht="12.75">
      <c r="B33" s="1"/>
      <c r="C33" s="1"/>
      <c r="D33" s="1"/>
      <c r="E33" s="1"/>
      <c r="F33" s="1"/>
      <c r="G33" s="1"/>
      <c r="H33" s="1"/>
    </row>
    <row r="34" spans="2:8" ht="12.75">
      <c r="B34" s="1"/>
      <c r="C34" s="1"/>
      <c r="D34" s="1"/>
      <c r="E34" s="1"/>
      <c r="F34" s="1"/>
      <c r="G34" s="1"/>
      <c r="H34" s="1"/>
    </row>
    <row r="35" spans="2:8" ht="12.75">
      <c r="B35" s="1"/>
      <c r="C35" s="1"/>
      <c r="D35" s="1"/>
      <c r="E35" s="1"/>
      <c r="F35" s="1"/>
      <c r="G35" s="1"/>
      <c r="H35" s="1"/>
    </row>
    <row r="36" spans="2:8" ht="12.75">
      <c r="B36" s="1"/>
      <c r="C36" s="1"/>
      <c r="D36" s="1"/>
      <c r="E36" s="1"/>
      <c r="F36" s="1"/>
      <c r="G36" s="1"/>
      <c r="H36" s="1"/>
    </row>
    <row r="37" spans="2:8" ht="12.75">
      <c r="B37" s="1"/>
      <c r="C37" s="1"/>
      <c r="D37" s="1"/>
      <c r="E37" s="1"/>
      <c r="F37" s="1"/>
      <c r="G37" s="1"/>
      <c r="H37" s="1"/>
    </row>
    <row r="38" spans="2:8" ht="12.75">
      <c r="B38" s="1"/>
      <c r="C38" s="1"/>
      <c r="D38" s="1"/>
      <c r="E38" s="1"/>
      <c r="F38" s="1"/>
      <c r="G38" s="1"/>
      <c r="H38" s="1"/>
    </row>
    <row r="39" spans="2:8" ht="12.75">
      <c r="B39" s="1"/>
      <c r="C39" s="1"/>
      <c r="D39" s="1"/>
      <c r="E39" s="1"/>
      <c r="F39" s="1"/>
      <c r="G39" s="1"/>
      <c r="H39" s="1"/>
    </row>
    <row r="40" spans="2:8" ht="12.75">
      <c r="B40" s="1"/>
      <c r="C40" s="1"/>
      <c r="D40" s="1"/>
      <c r="E40" s="1"/>
      <c r="F40" s="1"/>
      <c r="G40" s="1"/>
      <c r="H40" s="1"/>
    </row>
  </sheetData>
  <sheetProtection/>
  <mergeCells count="9">
    <mergeCell ref="B27:H27"/>
    <mergeCell ref="B28:H28"/>
    <mergeCell ref="A3:H3"/>
    <mergeCell ref="B4:H4"/>
    <mergeCell ref="B5:B6"/>
    <mergeCell ref="C5:H5"/>
    <mergeCell ref="B25:H25"/>
    <mergeCell ref="B26:H26"/>
    <mergeCell ref="D8:D9"/>
  </mergeCells>
  <printOptions/>
  <pageMargins left="0.3937007874015748" right="0.15748031496062992" top="0.984251968503937" bottom="0.984251968503937" header="0.5118110236220472" footer="0.5118110236220472"/>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142"/>
  <sheetViews>
    <sheetView zoomScale="130" zoomScaleNormal="130" zoomScalePageLayoutView="0" workbookViewId="0" topLeftCell="A4">
      <selection activeCell="C111" sqref="C111"/>
    </sheetView>
  </sheetViews>
  <sheetFormatPr defaultColWidth="9.00390625" defaultRowHeight="12.75"/>
  <cols>
    <col min="1" max="1" width="1.12109375" style="0" customWidth="1"/>
    <col min="2" max="2" width="0.37109375" style="0" customWidth="1"/>
    <col min="3" max="3" width="30.375" style="0" customWidth="1"/>
    <col min="4" max="4" width="8.125" style="0" customWidth="1"/>
    <col min="5" max="5" width="10.625" style="0" customWidth="1"/>
    <col min="6" max="6" width="9.00390625" style="0" customWidth="1"/>
    <col min="7" max="7" width="9.25390625" style="0" customWidth="1"/>
    <col min="8" max="8" width="17.375" style="0" customWidth="1"/>
    <col min="9" max="9" width="7.25390625" style="0" customWidth="1"/>
    <col min="11" max="11" width="10.00390625" style="0" customWidth="1"/>
  </cols>
  <sheetData>
    <row r="1" spans="1:8" ht="4.5" customHeight="1">
      <c r="A1" s="2"/>
      <c r="B1" s="4"/>
      <c r="C1" s="4"/>
      <c r="D1" s="4"/>
      <c r="E1" s="4"/>
      <c r="F1" s="4"/>
      <c r="G1" s="4"/>
      <c r="H1" s="4"/>
    </row>
    <row r="2" spans="1:8" ht="12.75" hidden="1">
      <c r="A2" s="2"/>
      <c r="B2" s="4"/>
      <c r="C2" s="4"/>
      <c r="D2" s="4"/>
      <c r="E2" s="4"/>
      <c r="F2" s="4"/>
      <c r="G2" s="4"/>
      <c r="H2" s="4"/>
    </row>
    <row r="3" spans="1:8" ht="28.5" customHeight="1">
      <c r="A3" s="87" t="s">
        <v>17</v>
      </c>
      <c r="B3" s="87"/>
      <c r="C3" s="87"/>
      <c r="D3" s="87"/>
      <c r="E3" s="87"/>
      <c r="F3" s="87"/>
      <c r="G3" s="87"/>
      <c r="H3" s="87"/>
    </row>
    <row r="4" spans="1:8" ht="35.25" customHeight="1">
      <c r="A4" s="2"/>
      <c r="B4" s="88" t="s">
        <v>13</v>
      </c>
      <c r="C4" s="88"/>
      <c r="D4" s="88"/>
      <c r="E4" s="88"/>
      <c r="F4" s="88"/>
      <c r="G4" s="88"/>
      <c r="H4" s="88"/>
    </row>
    <row r="5" spans="1:9" ht="0.75" customHeight="1" hidden="1">
      <c r="A5" s="2"/>
      <c r="B5" s="89" t="s">
        <v>6</v>
      </c>
      <c r="C5" s="90"/>
      <c r="D5" s="91"/>
      <c r="E5" s="91"/>
      <c r="F5" s="91"/>
      <c r="G5" s="91"/>
      <c r="H5" s="91"/>
      <c r="I5" s="44"/>
    </row>
    <row r="6" spans="1:9" ht="72" customHeight="1">
      <c r="A6" s="2"/>
      <c r="B6" s="89"/>
      <c r="C6" s="47" t="s">
        <v>14</v>
      </c>
      <c r="D6" s="36" t="s">
        <v>2</v>
      </c>
      <c r="E6" s="47" t="s">
        <v>0</v>
      </c>
      <c r="F6" s="47" t="s">
        <v>119</v>
      </c>
      <c r="G6" s="47" t="s">
        <v>15</v>
      </c>
      <c r="H6" s="47" t="s">
        <v>16</v>
      </c>
      <c r="I6" s="37"/>
    </row>
    <row r="7" spans="1:9" ht="10.5" customHeight="1">
      <c r="A7" s="2"/>
      <c r="B7" s="34"/>
      <c r="C7" s="38">
        <v>1</v>
      </c>
      <c r="D7" s="38">
        <v>2</v>
      </c>
      <c r="E7" s="38">
        <v>3</v>
      </c>
      <c r="F7" s="38">
        <v>4</v>
      </c>
      <c r="G7" s="38">
        <v>5</v>
      </c>
      <c r="H7" s="38">
        <v>6</v>
      </c>
      <c r="I7" s="37"/>
    </row>
    <row r="8" spans="1:9" ht="21.75" customHeight="1">
      <c r="A8" s="2"/>
      <c r="B8" s="35">
        <v>1</v>
      </c>
      <c r="C8" s="13" t="s">
        <v>18</v>
      </c>
      <c r="D8" s="5">
        <v>2210</v>
      </c>
      <c r="E8" s="5">
        <v>6100</v>
      </c>
      <c r="F8" s="5"/>
      <c r="G8" s="5">
        <v>2014</v>
      </c>
      <c r="H8" s="47" t="s">
        <v>121</v>
      </c>
      <c r="I8" s="5">
        <v>10116</v>
      </c>
    </row>
    <row r="9" spans="1:9" ht="21.75" customHeight="1">
      <c r="A9" s="2"/>
      <c r="B9" s="35">
        <v>2</v>
      </c>
      <c r="C9" s="13" t="s">
        <v>19</v>
      </c>
      <c r="D9" s="47" t="s">
        <v>8</v>
      </c>
      <c r="E9" s="47" t="s">
        <v>7</v>
      </c>
      <c r="F9" s="47"/>
      <c r="G9" s="5">
        <v>2014</v>
      </c>
      <c r="H9" s="5" t="s">
        <v>1</v>
      </c>
      <c r="I9" s="5">
        <v>10116</v>
      </c>
    </row>
    <row r="10" spans="1:9" ht="22.5" customHeight="1">
      <c r="A10" s="2"/>
      <c r="B10" s="21">
        <v>3</v>
      </c>
      <c r="C10" s="13" t="s">
        <v>20</v>
      </c>
      <c r="D10" s="5">
        <v>2210</v>
      </c>
      <c r="E10" s="42">
        <v>8298</v>
      </c>
      <c r="F10" s="5"/>
      <c r="G10" s="5">
        <v>2014</v>
      </c>
      <c r="H10" s="47" t="s">
        <v>118</v>
      </c>
      <c r="I10" s="5">
        <v>10116</v>
      </c>
    </row>
    <row r="11" spans="1:9" ht="24" customHeight="1">
      <c r="A11" s="2"/>
      <c r="B11" s="21">
        <v>4</v>
      </c>
      <c r="C11" s="13" t="s">
        <v>21</v>
      </c>
      <c r="D11" s="5">
        <v>2210</v>
      </c>
      <c r="E11" s="42">
        <v>17812</v>
      </c>
      <c r="F11" s="5"/>
      <c r="G11" s="5">
        <v>2014</v>
      </c>
      <c r="H11" s="47" t="s">
        <v>118</v>
      </c>
      <c r="I11" s="5">
        <v>10116</v>
      </c>
    </row>
    <row r="12" spans="1:9" ht="21.75" customHeight="1">
      <c r="A12" s="2"/>
      <c r="B12" s="21">
        <v>5</v>
      </c>
      <c r="C12" s="13" t="s">
        <v>22</v>
      </c>
      <c r="D12" s="5">
        <v>2210</v>
      </c>
      <c r="E12" s="42">
        <v>4000</v>
      </c>
      <c r="F12" s="5"/>
      <c r="G12" s="5">
        <v>2014</v>
      </c>
      <c r="H12" s="47" t="s">
        <v>118</v>
      </c>
      <c r="I12" s="5">
        <v>10116</v>
      </c>
    </row>
    <row r="13" spans="1:9" ht="10.5" customHeight="1">
      <c r="A13" s="2"/>
      <c r="B13" s="21">
        <v>6</v>
      </c>
      <c r="C13" s="13" t="s">
        <v>23</v>
      </c>
      <c r="D13" s="5">
        <v>2210</v>
      </c>
      <c r="E13" s="5">
        <v>139</v>
      </c>
      <c r="F13" s="5"/>
      <c r="G13" s="5">
        <v>2014</v>
      </c>
      <c r="H13" s="5" t="s">
        <v>1</v>
      </c>
      <c r="I13" s="5">
        <v>10116</v>
      </c>
    </row>
    <row r="14" spans="1:9" ht="11.25" customHeight="1">
      <c r="A14" s="2"/>
      <c r="B14" s="21">
        <v>7</v>
      </c>
      <c r="C14" s="13" t="s">
        <v>24</v>
      </c>
      <c r="D14" s="5">
        <v>2210</v>
      </c>
      <c r="E14" s="5">
        <v>700</v>
      </c>
      <c r="F14" s="5"/>
      <c r="G14" s="5">
        <v>2014</v>
      </c>
      <c r="H14" s="5" t="s">
        <v>1</v>
      </c>
      <c r="I14" s="5">
        <v>10116</v>
      </c>
    </row>
    <row r="15" spans="1:9" ht="21.75" customHeight="1">
      <c r="A15" s="2"/>
      <c r="B15" s="21">
        <v>8</v>
      </c>
      <c r="C15" s="13" t="s">
        <v>25</v>
      </c>
      <c r="D15" s="5">
        <v>2210</v>
      </c>
      <c r="E15" s="5">
        <v>3678</v>
      </c>
      <c r="F15" s="5"/>
      <c r="G15" s="5">
        <v>2014</v>
      </c>
      <c r="H15" s="5" t="s">
        <v>1</v>
      </c>
      <c r="I15" s="5">
        <v>10116</v>
      </c>
    </row>
    <row r="16" spans="1:9" ht="11.25" customHeight="1">
      <c r="A16" s="2"/>
      <c r="B16" s="21">
        <v>9</v>
      </c>
      <c r="C16" s="13" t="s">
        <v>26</v>
      </c>
      <c r="D16" s="5">
        <v>2210</v>
      </c>
      <c r="E16" s="5">
        <v>200</v>
      </c>
      <c r="F16" s="5"/>
      <c r="G16" s="5">
        <v>2014</v>
      </c>
      <c r="H16" s="5" t="s">
        <v>1</v>
      </c>
      <c r="I16" s="5">
        <v>10116</v>
      </c>
    </row>
    <row r="17" spans="1:9" ht="12" customHeight="1">
      <c r="A17" s="2"/>
      <c r="B17" s="21">
        <v>10</v>
      </c>
      <c r="C17" s="13" t="s">
        <v>27</v>
      </c>
      <c r="D17" s="5">
        <v>2210</v>
      </c>
      <c r="E17" s="5">
        <v>2280</v>
      </c>
      <c r="F17" s="5"/>
      <c r="G17" s="5">
        <v>2014</v>
      </c>
      <c r="H17" s="5" t="s">
        <v>1</v>
      </c>
      <c r="I17" s="5">
        <v>10116</v>
      </c>
    </row>
    <row r="18" spans="1:9" ht="15" customHeight="1">
      <c r="A18" s="2"/>
      <c r="B18" s="21">
        <v>11</v>
      </c>
      <c r="C18" s="14" t="s">
        <v>28</v>
      </c>
      <c r="D18" s="5">
        <v>2210</v>
      </c>
      <c r="E18" s="5">
        <v>13000</v>
      </c>
      <c r="F18" s="5"/>
      <c r="G18" s="5">
        <v>2014</v>
      </c>
      <c r="H18" s="5" t="s">
        <v>1</v>
      </c>
      <c r="I18" s="5">
        <v>100203</v>
      </c>
    </row>
    <row r="19" spans="1:9" ht="12" customHeight="1">
      <c r="A19" s="2"/>
      <c r="B19" s="21">
        <v>12</v>
      </c>
      <c r="C19" s="13" t="s">
        <v>29</v>
      </c>
      <c r="D19" s="5">
        <v>2240</v>
      </c>
      <c r="E19" s="5">
        <v>386</v>
      </c>
      <c r="F19" s="5"/>
      <c r="G19" s="5">
        <v>2014</v>
      </c>
      <c r="H19" s="5" t="s">
        <v>1</v>
      </c>
      <c r="I19" s="5">
        <v>10116</v>
      </c>
    </row>
    <row r="20" spans="1:9" ht="11.25" customHeight="1">
      <c r="A20" s="2"/>
      <c r="B20" s="21">
        <v>13</v>
      </c>
      <c r="C20" s="13" t="s">
        <v>30</v>
      </c>
      <c r="D20" s="5">
        <v>2240</v>
      </c>
      <c r="E20" s="5">
        <v>3000</v>
      </c>
      <c r="F20" s="5"/>
      <c r="G20" s="5">
        <v>2014</v>
      </c>
      <c r="H20" s="5" t="s">
        <v>1</v>
      </c>
      <c r="I20" s="5">
        <v>10116</v>
      </c>
    </row>
    <row r="21" spans="1:9" ht="15" customHeight="1">
      <c r="A21" s="2"/>
      <c r="B21" s="21">
        <v>14</v>
      </c>
      <c r="C21" s="13" t="s">
        <v>31</v>
      </c>
      <c r="D21" s="5">
        <v>2240</v>
      </c>
      <c r="E21" s="5">
        <v>1440</v>
      </c>
      <c r="F21" s="5"/>
      <c r="G21" s="5">
        <v>2014</v>
      </c>
      <c r="H21" s="5" t="s">
        <v>1</v>
      </c>
      <c r="I21" s="5">
        <v>10116</v>
      </c>
    </row>
    <row r="22" spans="1:9" ht="10.5" customHeight="1">
      <c r="A22" s="2"/>
      <c r="B22" s="21">
        <v>15</v>
      </c>
      <c r="C22" s="13" t="s">
        <v>32</v>
      </c>
      <c r="D22" s="5">
        <v>2240</v>
      </c>
      <c r="E22" s="5">
        <v>3120</v>
      </c>
      <c r="F22" s="5"/>
      <c r="G22" s="5">
        <v>2014</v>
      </c>
      <c r="H22" s="5" t="s">
        <v>1</v>
      </c>
      <c r="I22" s="5">
        <v>10116</v>
      </c>
    </row>
    <row r="23" spans="1:9" ht="21" customHeight="1">
      <c r="A23" s="2"/>
      <c r="B23" s="21">
        <v>16</v>
      </c>
      <c r="C23" s="13" t="s">
        <v>33</v>
      </c>
      <c r="D23" s="5">
        <v>2240</v>
      </c>
      <c r="E23" s="42">
        <v>6758</v>
      </c>
      <c r="F23" s="5"/>
      <c r="G23" s="5">
        <v>2014</v>
      </c>
      <c r="H23" s="47" t="s">
        <v>118</v>
      </c>
      <c r="I23" s="5">
        <v>10116</v>
      </c>
    </row>
    <row r="24" spans="1:9" ht="27" customHeight="1">
      <c r="A24" s="2"/>
      <c r="B24" s="21">
        <v>17</v>
      </c>
      <c r="C24" s="13" t="s">
        <v>34</v>
      </c>
      <c r="D24" s="5">
        <v>2240</v>
      </c>
      <c r="E24" s="5">
        <v>5000</v>
      </c>
      <c r="F24" s="5"/>
      <c r="G24" s="5">
        <v>2014</v>
      </c>
      <c r="H24" s="5" t="s">
        <v>1</v>
      </c>
      <c r="I24" s="5">
        <v>10116</v>
      </c>
    </row>
    <row r="25" spans="1:9" ht="22.5" customHeight="1">
      <c r="A25" s="2"/>
      <c r="B25" s="21">
        <v>18</v>
      </c>
      <c r="C25" s="13" t="s">
        <v>35</v>
      </c>
      <c r="D25" s="5">
        <v>2240</v>
      </c>
      <c r="E25" s="5">
        <v>1000</v>
      </c>
      <c r="F25" s="5"/>
      <c r="G25" s="5">
        <v>2014</v>
      </c>
      <c r="H25" s="5" t="s">
        <v>1</v>
      </c>
      <c r="I25" s="5">
        <v>10116</v>
      </c>
    </row>
    <row r="26" spans="1:9" ht="0.75" customHeight="1">
      <c r="A26" s="2"/>
      <c r="B26" s="25">
        <v>19</v>
      </c>
      <c r="C26" s="14"/>
      <c r="D26" s="5"/>
      <c r="E26" s="5"/>
      <c r="F26" s="5"/>
      <c r="G26" s="5"/>
      <c r="H26" s="5"/>
      <c r="I26" s="5"/>
    </row>
    <row r="27" spans="1:9" ht="36" customHeight="1">
      <c r="A27" s="2"/>
      <c r="B27" s="25">
        <v>20</v>
      </c>
      <c r="C27" s="14" t="s">
        <v>36</v>
      </c>
      <c r="D27" s="5">
        <v>2271</v>
      </c>
      <c r="E27" s="42">
        <v>9848</v>
      </c>
      <c r="F27" s="5"/>
      <c r="G27" s="5">
        <v>2014</v>
      </c>
      <c r="H27" s="47" t="s">
        <v>127</v>
      </c>
      <c r="I27" s="5">
        <v>10116</v>
      </c>
    </row>
    <row r="28" spans="1:9" ht="33.75" customHeight="1">
      <c r="A28" s="2"/>
      <c r="B28" s="21">
        <v>21</v>
      </c>
      <c r="C28" s="13" t="s">
        <v>37</v>
      </c>
      <c r="D28" s="5">
        <v>2272</v>
      </c>
      <c r="E28" s="42">
        <v>292</v>
      </c>
      <c r="F28" s="5"/>
      <c r="G28" s="5">
        <v>2014</v>
      </c>
      <c r="H28" s="47" t="s">
        <v>126</v>
      </c>
      <c r="I28" s="5">
        <v>10116</v>
      </c>
    </row>
    <row r="29" spans="1:9" ht="22.5" customHeight="1">
      <c r="A29" s="2"/>
      <c r="B29" s="21">
        <v>22</v>
      </c>
      <c r="C29" s="13" t="s">
        <v>38</v>
      </c>
      <c r="D29" s="5">
        <v>2272</v>
      </c>
      <c r="E29" s="42">
        <v>303</v>
      </c>
      <c r="F29" s="5"/>
      <c r="G29" s="5">
        <v>2014</v>
      </c>
      <c r="H29" s="47" t="s">
        <v>125</v>
      </c>
      <c r="I29" s="5">
        <v>10116</v>
      </c>
    </row>
    <row r="30" spans="1:9" ht="22.5" customHeight="1">
      <c r="A30" s="2"/>
      <c r="B30" s="21">
        <v>23</v>
      </c>
      <c r="C30" s="13" t="s">
        <v>39</v>
      </c>
      <c r="D30" s="5">
        <v>2282</v>
      </c>
      <c r="E30" s="42">
        <v>2250</v>
      </c>
      <c r="F30" s="5"/>
      <c r="G30" s="5">
        <v>2014</v>
      </c>
      <c r="H30" s="47" t="s">
        <v>118</v>
      </c>
      <c r="I30" s="5">
        <v>10116</v>
      </c>
    </row>
    <row r="31" spans="1:9" ht="24" customHeight="1">
      <c r="A31" s="2"/>
      <c r="B31" s="21">
        <v>24</v>
      </c>
      <c r="C31" s="13" t="s">
        <v>40</v>
      </c>
      <c r="D31" s="5">
        <v>2240</v>
      </c>
      <c r="E31" s="5">
        <v>8114</v>
      </c>
      <c r="F31" s="5"/>
      <c r="G31" s="5">
        <v>2014</v>
      </c>
      <c r="H31" s="5" t="s">
        <v>1</v>
      </c>
      <c r="I31" s="5">
        <v>90412</v>
      </c>
    </row>
    <row r="32" spans="1:9" ht="27" customHeight="1">
      <c r="A32" s="2"/>
      <c r="B32" s="21">
        <v>25</v>
      </c>
      <c r="C32" s="14" t="s">
        <v>41</v>
      </c>
      <c r="D32" s="5">
        <v>2240</v>
      </c>
      <c r="E32" s="5">
        <v>5281</v>
      </c>
      <c r="F32" s="5"/>
      <c r="G32" s="5">
        <v>2014</v>
      </c>
      <c r="H32" s="5" t="s">
        <v>1</v>
      </c>
      <c r="I32" s="5">
        <v>100203</v>
      </c>
    </row>
    <row r="33" spans="1:9" ht="27.75" customHeight="1">
      <c r="A33" s="2"/>
      <c r="B33" s="21">
        <v>26</v>
      </c>
      <c r="C33" s="13" t="s">
        <v>42</v>
      </c>
      <c r="D33" s="5">
        <v>2240</v>
      </c>
      <c r="E33" s="5">
        <v>41100</v>
      </c>
      <c r="F33" s="5"/>
      <c r="G33" s="5">
        <v>2014</v>
      </c>
      <c r="H33" s="5" t="s">
        <v>1</v>
      </c>
      <c r="I33" s="5">
        <v>100203</v>
      </c>
    </row>
    <row r="34" spans="1:9" ht="24" customHeight="1">
      <c r="A34" s="2"/>
      <c r="B34" s="21">
        <v>27</v>
      </c>
      <c r="C34" s="14" t="s">
        <v>43</v>
      </c>
      <c r="D34" s="5">
        <v>2240</v>
      </c>
      <c r="E34" s="42">
        <v>30504</v>
      </c>
      <c r="F34" s="5"/>
      <c r="G34" s="5">
        <v>2014</v>
      </c>
      <c r="H34" s="47" t="s">
        <v>121</v>
      </c>
      <c r="I34" s="5">
        <v>100203</v>
      </c>
    </row>
    <row r="35" spans="1:9" ht="24" customHeight="1">
      <c r="A35" s="2"/>
      <c r="B35" s="21">
        <v>28</v>
      </c>
      <c r="C35" s="13" t="s">
        <v>44</v>
      </c>
      <c r="D35" s="5">
        <v>2240</v>
      </c>
      <c r="E35" s="5">
        <v>9373</v>
      </c>
      <c r="F35" s="5"/>
      <c r="G35" s="5">
        <v>2014</v>
      </c>
      <c r="H35" s="5" t="s">
        <v>1</v>
      </c>
      <c r="I35" s="5">
        <v>100203</v>
      </c>
    </row>
    <row r="36" spans="1:9" ht="255.75" customHeight="1">
      <c r="A36" s="2"/>
      <c r="B36" s="21">
        <v>29</v>
      </c>
      <c r="C36" s="22" t="s">
        <v>45</v>
      </c>
      <c r="D36" s="5">
        <v>2240</v>
      </c>
      <c r="E36" s="5">
        <v>61337</v>
      </c>
      <c r="F36" s="5"/>
      <c r="G36" s="5">
        <v>2014</v>
      </c>
      <c r="H36" s="5" t="s">
        <v>1</v>
      </c>
      <c r="I36" s="5">
        <v>100203</v>
      </c>
    </row>
    <row r="37" spans="1:9" ht="338.25" customHeight="1">
      <c r="A37" s="2"/>
      <c r="B37" s="21">
        <v>30</v>
      </c>
      <c r="C37" s="23" t="s">
        <v>46</v>
      </c>
      <c r="D37" s="5">
        <v>2240</v>
      </c>
      <c r="E37" s="5">
        <v>58109</v>
      </c>
      <c r="F37" s="5"/>
      <c r="G37" s="5">
        <v>2014</v>
      </c>
      <c r="H37" s="5" t="s">
        <v>1</v>
      </c>
      <c r="I37" s="5">
        <v>100203</v>
      </c>
    </row>
    <row r="38" spans="1:9" ht="21" customHeight="1">
      <c r="A38" s="2"/>
      <c r="B38" s="25">
        <v>31</v>
      </c>
      <c r="C38" s="14" t="s">
        <v>47</v>
      </c>
      <c r="D38" s="5">
        <v>2240</v>
      </c>
      <c r="E38" s="5">
        <v>10000</v>
      </c>
      <c r="F38" s="5"/>
      <c r="G38" s="5">
        <v>2014</v>
      </c>
      <c r="H38" s="5" t="s">
        <v>1</v>
      </c>
      <c r="I38" s="5">
        <v>100203</v>
      </c>
    </row>
    <row r="39" spans="1:9" ht="21" customHeight="1">
      <c r="A39" s="2"/>
      <c r="B39" s="25"/>
      <c r="C39" s="14" t="s">
        <v>120</v>
      </c>
      <c r="D39" s="5">
        <v>2240</v>
      </c>
      <c r="E39" s="48">
        <v>6039</v>
      </c>
      <c r="F39" s="5"/>
      <c r="G39" s="5">
        <v>2014</v>
      </c>
      <c r="H39" s="47" t="s">
        <v>118</v>
      </c>
      <c r="I39" s="5">
        <v>100203</v>
      </c>
    </row>
    <row r="40" spans="1:9" ht="96.75" customHeight="1">
      <c r="A40" s="2"/>
      <c r="B40" s="21">
        <v>32</v>
      </c>
      <c r="C40" s="14" t="s">
        <v>48</v>
      </c>
      <c r="D40" s="5">
        <v>2240</v>
      </c>
      <c r="E40" s="5">
        <v>4624</v>
      </c>
      <c r="F40" s="5"/>
      <c r="G40" s="5">
        <v>2014</v>
      </c>
      <c r="H40" s="5" t="s">
        <v>1</v>
      </c>
      <c r="I40" s="5">
        <v>100203</v>
      </c>
    </row>
    <row r="41" spans="1:11" ht="23.25" customHeight="1">
      <c r="A41" s="2"/>
      <c r="B41" s="21">
        <v>33</v>
      </c>
      <c r="C41" s="13" t="s">
        <v>49</v>
      </c>
      <c r="D41" s="5">
        <v>2240</v>
      </c>
      <c r="E41" s="5">
        <v>48420</v>
      </c>
      <c r="F41" s="5"/>
      <c r="G41" s="5">
        <v>2014</v>
      </c>
      <c r="H41" s="5" t="s">
        <v>1</v>
      </c>
      <c r="I41" s="5">
        <v>100203</v>
      </c>
      <c r="J41" s="42">
        <v>29900.5</v>
      </c>
      <c r="K41" t="e">
        <f>H41+H42+H43+H44+H45</f>
        <v>#VALUE!</v>
      </c>
    </row>
    <row r="42" spans="1:10" ht="11.25" customHeight="1">
      <c r="A42" s="2"/>
      <c r="B42" s="21">
        <v>34</v>
      </c>
      <c r="C42" s="13" t="s">
        <v>51</v>
      </c>
      <c r="D42" s="5">
        <v>2240</v>
      </c>
      <c r="E42" s="5">
        <v>13700</v>
      </c>
      <c r="F42" s="5"/>
      <c r="G42" s="5">
        <v>2014</v>
      </c>
      <c r="H42" s="5" t="s">
        <v>1</v>
      </c>
      <c r="I42" s="5">
        <v>100203</v>
      </c>
      <c r="J42" s="42">
        <v>7598.14</v>
      </c>
    </row>
    <row r="43" spans="1:10" ht="11.25" customHeight="1">
      <c r="A43" s="2"/>
      <c r="B43" s="21">
        <v>35</v>
      </c>
      <c r="C43" s="14" t="s">
        <v>50</v>
      </c>
      <c r="D43" s="5">
        <v>2240</v>
      </c>
      <c r="E43" s="5">
        <v>31589</v>
      </c>
      <c r="F43" s="5"/>
      <c r="G43" s="5">
        <v>2014</v>
      </c>
      <c r="H43" s="5" t="s">
        <v>1</v>
      </c>
      <c r="I43" s="5">
        <v>100203</v>
      </c>
      <c r="J43" s="5">
        <v>22966.12</v>
      </c>
    </row>
    <row r="44" spans="1:10" ht="11.25" customHeight="1">
      <c r="A44" s="2"/>
      <c r="B44" s="21">
        <v>36</v>
      </c>
      <c r="C44" s="14" t="s">
        <v>52</v>
      </c>
      <c r="D44" s="5">
        <v>2240</v>
      </c>
      <c r="E44" s="5">
        <v>21500</v>
      </c>
      <c r="F44" s="5"/>
      <c r="G44" s="5">
        <v>2014</v>
      </c>
      <c r="H44" s="5" t="s">
        <v>1</v>
      </c>
      <c r="I44" s="5">
        <v>100203</v>
      </c>
      <c r="J44" s="5">
        <v>7528.59</v>
      </c>
    </row>
    <row r="45" spans="1:10" ht="11.25" customHeight="1">
      <c r="A45" s="2"/>
      <c r="B45" s="21">
        <v>37</v>
      </c>
      <c r="C45" s="14" t="s">
        <v>53</v>
      </c>
      <c r="D45" s="5">
        <v>2240</v>
      </c>
      <c r="E45" s="5">
        <v>911</v>
      </c>
      <c r="F45" s="5"/>
      <c r="G45" s="5">
        <v>2014</v>
      </c>
      <c r="H45" s="5" t="s">
        <v>1</v>
      </c>
      <c r="I45" s="5">
        <v>100203</v>
      </c>
      <c r="J45" s="5">
        <v>910.26</v>
      </c>
    </row>
    <row r="46" spans="1:11" ht="14.25" customHeight="1">
      <c r="A46" s="2"/>
      <c r="B46" s="21">
        <v>38</v>
      </c>
      <c r="C46" s="13" t="s">
        <v>54</v>
      </c>
      <c r="D46" s="5">
        <v>2240</v>
      </c>
      <c r="E46" s="5">
        <v>41862</v>
      </c>
      <c r="F46" s="5"/>
      <c r="G46" s="5">
        <v>2014</v>
      </c>
      <c r="H46" s="5" t="s">
        <v>1</v>
      </c>
      <c r="I46" s="5">
        <v>100203</v>
      </c>
      <c r="J46" s="5">
        <v>41861.18</v>
      </c>
      <c r="K46" t="e">
        <f>H46+H47+H48</f>
        <v>#VALUE!</v>
      </c>
    </row>
    <row r="47" spans="1:10" ht="12.75">
      <c r="A47" s="2"/>
      <c r="B47" s="21">
        <v>39</v>
      </c>
      <c r="C47" s="13" t="s">
        <v>55</v>
      </c>
      <c r="D47" s="5">
        <v>2240</v>
      </c>
      <c r="E47" s="5">
        <v>74600</v>
      </c>
      <c r="F47" s="5"/>
      <c r="G47" s="5">
        <v>2014</v>
      </c>
      <c r="H47" s="5" t="s">
        <v>1</v>
      </c>
      <c r="I47" s="5">
        <v>100203</v>
      </c>
      <c r="J47" s="42">
        <v>33592.56</v>
      </c>
    </row>
    <row r="48" spans="1:14" ht="12.75">
      <c r="A48" s="2"/>
      <c r="B48" s="21">
        <v>40</v>
      </c>
      <c r="C48" s="14" t="s">
        <v>56</v>
      </c>
      <c r="D48" s="5">
        <v>2240</v>
      </c>
      <c r="E48" s="5">
        <v>2348</v>
      </c>
      <c r="F48" s="5"/>
      <c r="G48" s="5">
        <v>2014</v>
      </c>
      <c r="H48" s="5" t="s">
        <v>1</v>
      </c>
      <c r="I48" s="5">
        <v>100203</v>
      </c>
      <c r="J48" s="42">
        <v>561.06</v>
      </c>
      <c r="N48" s="3"/>
    </row>
    <row r="49" spans="1:14" ht="12.75">
      <c r="A49" s="2"/>
      <c r="B49" s="21">
        <v>41</v>
      </c>
      <c r="C49" s="14" t="s">
        <v>57</v>
      </c>
      <c r="D49" s="5">
        <v>2240</v>
      </c>
      <c r="E49" s="5">
        <v>445</v>
      </c>
      <c r="F49" s="5"/>
      <c r="G49" s="5">
        <v>2014</v>
      </c>
      <c r="H49" s="5" t="s">
        <v>1</v>
      </c>
      <c r="I49" s="5">
        <v>100203</v>
      </c>
      <c r="N49" s="3"/>
    </row>
    <row r="50" spans="1:14" ht="12.75">
      <c r="A50" s="2"/>
      <c r="B50" s="21">
        <v>42</v>
      </c>
      <c r="C50" s="14" t="s">
        <v>58</v>
      </c>
      <c r="D50" s="5">
        <v>2240</v>
      </c>
      <c r="E50" s="5">
        <v>18432</v>
      </c>
      <c r="F50" s="5"/>
      <c r="G50" s="5">
        <v>2014</v>
      </c>
      <c r="H50" s="5" t="s">
        <v>1</v>
      </c>
      <c r="I50" s="5">
        <v>100203</v>
      </c>
      <c r="J50" s="43"/>
      <c r="N50" s="3"/>
    </row>
    <row r="51" spans="1:14" ht="46.5" customHeight="1">
      <c r="A51" s="2"/>
      <c r="B51" s="21">
        <v>43</v>
      </c>
      <c r="C51" s="14" t="s">
        <v>59</v>
      </c>
      <c r="D51" s="5">
        <v>2240</v>
      </c>
      <c r="E51" s="28">
        <v>15028</v>
      </c>
      <c r="F51" s="28"/>
      <c r="G51" s="5">
        <v>2014</v>
      </c>
      <c r="H51" s="5" t="s">
        <v>1</v>
      </c>
      <c r="I51" s="5">
        <v>100203</v>
      </c>
      <c r="N51" s="3"/>
    </row>
    <row r="52" spans="1:14" ht="64.5" customHeight="1">
      <c r="A52" s="2"/>
      <c r="B52" s="21">
        <v>44</v>
      </c>
      <c r="C52" s="16" t="s">
        <v>60</v>
      </c>
      <c r="D52" s="5">
        <v>2240</v>
      </c>
      <c r="E52" s="11">
        <v>28409</v>
      </c>
      <c r="F52" s="11"/>
      <c r="G52" s="5">
        <v>2014</v>
      </c>
      <c r="H52" s="5" t="s">
        <v>1</v>
      </c>
      <c r="I52" s="15">
        <v>100203</v>
      </c>
      <c r="N52" s="3"/>
    </row>
    <row r="53" spans="1:14" ht="36">
      <c r="A53" s="2"/>
      <c r="B53" s="21">
        <v>45</v>
      </c>
      <c r="C53" s="16" t="s">
        <v>61</v>
      </c>
      <c r="D53" s="5">
        <v>2240</v>
      </c>
      <c r="E53" s="11">
        <v>4000</v>
      </c>
      <c r="F53" s="11"/>
      <c r="G53" s="5">
        <v>2014</v>
      </c>
      <c r="H53" s="5" t="s">
        <v>1</v>
      </c>
      <c r="I53" s="15">
        <v>100203</v>
      </c>
      <c r="K53" s="41" t="e">
        <f>H32+H33+H34+H35+H36+H37+H38+H40+H41+H42+H43+H44+H45+H46+H47+H48+H49+H50+H51+H52+H53+H105</f>
        <v>#VALUE!</v>
      </c>
      <c r="L53">
        <v>37100</v>
      </c>
      <c r="M53" s="41" t="e">
        <f>K53+L53</f>
        <v>#VALUE!</v>
      </c>
      <c r="N53" s="3"/>
    </row>
    <row r="54" spans="1:14" ht="49.5" customHeight="1">
      <c r="A54" s="2"/>
      <c r="B54" s="21">
        <v>46</v>
      </c>
      <c r="C54" s="16" t="s">
        <v>62</v>
      </c>
      <c r="D54" s="5">
        <v>2240</v>
      </c>
      <c r="E54" s="11">
        <v>80100</v>
      </c>
      <c r="F54" s="11"/>
      <c r="G54" s="5">
        <v>2014</v>
      </c>
      <c r="H54" s="5" t="s">
        <v>1</v>
      </c>
      <c r="I54" s="15">
        <v>170703</v>
      </c>
      <c r="N54" s="3"/>
    </row>
    <row r="55" spans="1:14" ht="48">
      <c r="A55" s="2"/>
      <c r="B55" s="21">
        <v>47</v>
      </c>
      <c r="C55" s="16" t="s">
        <v>63</v>
      </c>
      <c r="D55" s="5">
        <v>2240</v>
      </c>
      <c r="E55" s="11">
        <v>36503</v>
      </c>
      <c r="F55" s="11"/>
      <c r="G55" s="5">
        <v>2014</v>
      </c>
      <c r="H55" s="5" t="s">
        <v>1</v>
      </c>
      <c r="I55" s="15">
        <v>100203</v>
      </c>
      <c r="N55" s="3"/>
    </row>
    <row r="56" spans="1:14" ht="60.75" customHeight="1">
      <c r="A56" s="2"/>
      <c r="B56" s="21">
        <v>48</v>
      </c>
      <c r="C56" s="16" t="s">
        <v>64</v>
      </c>
      <c r="D56" s="5">
        <v>2240</v>
      </c>
      <c r="E56" s="11">
        <v>18198</v>
      </c>
      <c r="F56" s="11"/>
      <c r="G56" s="5">
        <v>2014</v>
      </c>
      <c r="H56" s="5" t="s">
        <v>1</v>
      </c>
      <c r="I56" s="15">
        <v>170703</v>
      </c>
      <c r="N56" s="3"/>
    </row>
    <row r="57" spans="1:14" ht="49.5" customHeight="1">
      <c r="A57" s="2"/>
      <c r="B57" s="21">
        <v>49</v>
      </c>
      <c r="C57" s="16" t="s">
        <v>65</v>
      </c>
      <c r="D57" s="5">
        <v>2240</v>
      </c>
      <c r="E57" s="11">
        <v>41686</v>
      </c>
      <c r="F57" s="11"/>
      <c r="G57" s="5">
        <v>2014</v>
      </c>
      <c r="H57" s="5" t="s">
        <v>1</v>
      </c>
      <c r="I57" s="40" t="s">
        <v>11</v>
      </c>
      <c r="N57" s="3"/>
    </row>
    <row r="58" spans="1:14" ht="35.25" customHeight="1">
      <c r="A58" s="2"/>
      <c r="B58" s="21">
        <v>50</v>
      </c>
      <c r="C58" s="16" t="s">
        <v>66</v>
      </c>
      <c r="D58" s="5">
        <v>2240</v>
      </c>
      <c r="E58" s="11">
        <v>8445</v>
      </c>
      <c r="F58" s="11"/>
      <c r="G58" s="5">
        <v>2014</v>
      </c>
      <c r="H58" s="5" t="s">
        <v>1</v>
      </c>
      <c r="I58" s="15">
        <v>170703</v>
      </c>
      <c r="N58" s="3"/>
    </row>
    <row r="59" spans="1:14" ht="90" customHeight="1">
      <c r="A59" s="2"/>
      <c r="B59" s="21">
        <v>51</v>
      </c>
      <c r="C59" s="17" t="s">
        <v>67</v>
      </c>
      <c r="D59" s="5">
        <v>2240</v>
      </c>
      <c r="E59" s="11">
        <v>70000</v>
      </c>
      <c r="F59" s="11"/>
      <c r="G59" s="5">
        <v>2014</v>
      </c>
      <c r="H59" s="20" t="s">
        <v>3</v>
      </c>
      <c r="I59" s="15">
        <v>170703</v>
      </c>
      <c r="N59" s="3"/>
    </row>
    <row r="60" spans="1:14" ht="102.75" customHeight="1">
      <c r="A60" s="2"/>
      <c r="B60" s="21">
        <v>52</v>
      </c>
      <c r="C60" s="18" t="s">
        <v>68</v>
      </c>
      <c r="D60" s="5">
        <v>2240</v>
      </c>
      <c r="E60" s="11">
        <v>90500</v>
      </c>
      <c r="F60" s="11"/>
      <c r="G60" s="5">
        <v>2014</v>
      </c>
      <c r="H60" s="5" t="s">
        <v>3</v>
      </c>
      <c r="I60" s="15">
        <v>170703</v>
      </c>
      <c r="N60" s="3"/>
    </row>
    <row r="61" spans="1:14" ht="66.75" customHeight="1">
      <c r="A61" s="2"/>
      <c r="B61" s="21">
        <v>53</v>
      </c>
      <c r="C61" s="18" t="s">
        <v>69</v>
      </c>
      <c r="D61" s="5">
        <v>2240</v>
      </c>
      <c r="E61" s="11">
        <v>60500</v>
      </c>
      <c r="F61" s="11"/>
      <c r="G61" s="5">
        <v>2014</v>
      </c>
      <c r="H61" s="5" t="s">
        <v>3</v>
      </c>
      <c r="I61" s="15">
        <v>170703</v>
      </c>
      <c r="N61" s="3"/>
    </row>
    <row r="62" spans="1:14" ht="85.5" customHeight="1">
      <c r="A62" s="2"/>
      <c r="B62" s="21">
        <v>54</v>
      </c>
      <c r="C62" s="16" t="s">
        <v>70</v>
      </c>
      <c r="D62" s="5">
        <v>2240</v>
      </c>
      <c r="E62" s="11">
        <v>99100</v>
      </c>
      <c r="F62" s="11"/>
      <c r="G62" s="5">
        <v>2014</v>
      </c>
      <c r="H62" s="5" t="s">
        <v>3</v>
      </c>
      <c r="I62" s="15">
        <v>170703</v>
      </c>
      <c r="N62" s="3"/>
    </row>
    <row r="63" spans="1:14" ht="46.5" customHeight="1">
      <c r="A63" s="2"/>
      <c r="B63" s="21">
        <v>55</v>
      </c>
      <c r="C63" s="16" t="s">
        <v>71</v>
      </c>
      <c r="D63" s="5">
        <v>2240</v>
      </c>
      <c r="E63" s="11">
        <v>16414</v>
      </c>
      <c r="F63" s="11"/>
      <c r="G63" s="5">
        <v>2014</v>
      </c>
      <c r="H63" s="5" t="s">
        <v>3</v>
      </c>
      <c r="I63" s="15">
        <v>170703</v>
      </c>
      <c r="J63" s="43"/>
      <c r="N63" s="3"/>
    </row>
    <row r="64" spans="1:14" ht="62.25" customHeight="1">
      <c r="A64" s="2"/>
      <c r="B64" s="21">
        <v>56</v>
      </c>
      <c r="C64" s="16" t="s">
        <v>72</v>
      </c>
      <c r="D64" s="5">
        <v>2240</v>
      </c>
      <c r="E64" s="11">
        <v>94800</v>
      </c>
      <c r="F64" s="11"/>
      <c r="G64" s="5">
        <v>2014</v>
      </c>
      <c r="H64" s="5" t="s">
        <v>4</v>
      </c>
      <c r="I64" s="15">
        <v>170703</v>
      </c>
      <c r="N64" s="3"/>
    </row>
    <row r="65" spans="1:14" ht="60.75" customHeight="1">
      <c r="A65" s="2"/>
      <c r="B65" s="21">
        <v>57</v>
      </c>
      <c r="C65" s="16" t="s">
        <v>73</v>
      </c>
      <c r="D65" s="5">
        <v>2240</v>
      </c>
      <c r="E65" s="11">
        <v>79700</v>
      </c>
      <c r="F65" s="11"/>
      <c r="G65" s="5">
        <v>2014</v>
      </c>
      <c r="H65" s="5" t="s">
        <v>4</v>
      </c>
      <c r="I65" s="15">
        <v>170703</v>
      </c>
      <c r="N65" s="3"/>
    </row>
    <row r="66" spans="1:14" ht="48">
      <c r="A66" s="2"/>
      <c r="B66" s="21">
        <v>58</v>
      </c>
      <c r="C66" s="18" t="s">
        <v>74</v>
      </c>
      <c r="D66" s="5">
        <v>3132</v>
      </c>
      <c r="E66" s="12">
        <v>317324</v>
      </c>
      <c r="F66" s="12"/>
      <c r="G66" s="5">
        <v>2014</v>
      </c>
      <c r="H66" s="5" t="s">
        <v>5</v>
      </c>
      <c r="I66" s="15">
        <v>170703</v>
      </c>
      <c r="N66" s="3"/>
    </row>
    <row r="67" spans="1:14" ht="57.75" customHeight="1">
      <c r="A67" s="2"/>
      <c r="B67" s="21">
        <v>59</v>
      </c>
      <c r="C67" s="18" t="s">
        <v>115</v>
      </c>
      <c r="D67" s="5">
        <v>3132</v>
      </c>
      <c r="E67" s="12">
        <v>309900</v>
      </c>
      <c r="F67" s="12"/>
      <c r="G67" s="5">
        <v>2014</v>
      </c>
      <c r="H67" s="5" t="s">
        <v>5</v>
      </c>
      <c r="I67" s="15">
        <v>170703</v>
      </c>
      <c r="N67" s="3"/>
    </row>
    <row r="68" spans="1:14" ht="59.25" customHeight="1">
      <c r="A68" s="2"/>
      <c r="B68" s="21">
        <v>60</v>
      </c>
      <c r="C68" s="18" t="s">
        <v>75</v>
      </c>
      <c r="D68" s="5">
        <v>3132</v>
      </c>
      <c r="E68" s="12">
        <v>175100</v>
      </c>
      <c r="F68" s="12"/>
      <c r="G68" s="5">
        <v>2014</v>
      </c>
      <c r="H68" s="5" t="s">
        <v>4</v>
      </c>
      <c r="I68" s="15">
        <v>170703</v>
      </c>
      <c r="N68" s="3"/>
    </row>
    <row r="69" spans="1:14" ht="70.5" customHeight="1">
      <c r="A69" s="2"/>
      <c r="B69" s="21">
        <v>61</v>
      </c>
      <c r="C69" s="18" t="s">
        <v>76</v>
      </c>
      <c r="D69" s="5">
        <v>3132</v>
      </c>
      <c r="E69" s="12">
        <v>82000</v>
      </c>
      <c r="F69" s="12"/>
      <c r="G69" s="5">
        <v>2014</v>
      </c>
      <c r="H69" s="5" t="s">
        <v>4</v>
      </c>
      <c r="I69" s="15">
        <v>170703</v>
      </c>
      <c r="N69" s="3"/>
    </row>
    <row r="70" spans="1:14" ht="59.25" customHeight="1">
      <c r="A70" s="2"/>
      <c r="B70" s="21">
        <v>62</v>
      </c>
      <c r="C70" s="18" t="s">
        <v>77</v>
      </c>
      <c r="D70" s="5">
        <v>3132</v>
      </c>
      <c r="E70" s="12">
        <v>115800</v>
      </c>
      <c r="F70" s="12"/>
      <c r="G70" s="5">
        <v>2014</v>
      </c>
      <c r="H70" s="5" t="s">
        <v>4</v>
      </c>
      <c r="I70" s="15">
        <v>170703</v>
      </c>
      <c r="N70" s="3"/>
    </row>
    <row r="71" spans="1:14" ht="24">
      <c r="A71" s="2"/>
      <c r="B71" s="21">
        <v>63</v>
      </c>
      <c r="C71" s="26" t="s">
        <v>78</v>
      </c>
      <c r="D71" s="5">
        <v>3132</v>
      </c>
      <c r="E71" s="27">
        <v>44000</v>
      </c>
      <c r="F71" s="27"/>
      <c r="G71" s="5">
        <v>2014</v>
      </c>
      <c r="H71" s="5" t="s">
        <v>1</v>
      </c>
      <c r="I71" s="15">
        <v>100203</v>
      </c>
      <c r="N71" s="3"/>
    </row>
    <row r="72" spans="1:14" ht="48" customHeight="1">
      <c r="A72" s="2"/>
      <c r="B72" s="21">
        <v>64</v>
      </c>
      <c r="C72" s="10" t="s">
        <v>116</v>
      </c>
      <c r="D72" s="5">
        <v>3132</v>
      </c>
      <c r="E72" s="27">
        <v>44647</v>
      </c>
      <c r="F72" s="27"/>
      <c r="G72" s="5">
        <v>2014</v>
      </c>
      <c r="H72" s="5" t="s">
        <v>1</v>
      </c>
      <c r="I72" s="15">
        <v>100203</v>
      </c>
      <c r="N72" s="3"/>
    </row>
    <row r="73" spans="1:14" ht="48">
      <c r="A73" s="2"/>
      <c r="B73" s="21">
        <v>65</v>
      </c>
      <c r="C73" s="10" t="s">
        <v>79</v>
      </c>
      <c r="D73" s="5">
        <v>3132</v>
      </c>
      <c r="E73" s="27">
        <v>20000</v>
      </c>
      <c r="F73" s="27"/>
      <c r="G73" s="5">
        <v>2014</v>
      </c>
      <c r="H73" s="5" t="s">
        <v>1</v>
      </c>
      <c r="I73" s="15">
        <v>100203</v>
      </c>
      <c r="N73" s="3"/>
    </row>
    <row r="74" spans="1:14" ht="41.25" customHeight="1">
      <c r="A74" s="2"/>
      <c r="B74" s="21">
        <v>66</v>
      </c>
      <c r="C74" s="19" t="s">
        <v>80</v>
      </c>
      <c r="D74" s="5">
        <v>3132</v>
      </c>
      <c r="E74" s="9">
        <v>33500</v>
      </c>
      <c r="F74" s="9"/>
      <c r="G74" s="5">
        <v>2014</v>
      </c>
      <c r="H74" s="5" t="s">
        <v>1</v>
      </c>
      <c r="I74" s="15">
        <v>100102</v>
      </c>
      <c r="N74" s="3"/>
    </row>
    <row r="75" spans="1:14" ht="49.5" customHeight="1">
      <c r="A75" s="2"/>
      <c r="B75" s="21">
        <v>67</v>
      </c>
      <c r="C75" s="10" t="s">
        <v>81</v>
      </c>
      <c r="D75" s="5">
        <v>3132</v>
      </c>
      <c r="E75" s="27">
        <v>3914</v>
      </c>
      <c r="F75" s="27"/>
      <c r="G75" s="5">
        <v>2014</v>
      </c>
      <c r="H75" s="47" t="s">
        <v>124</v>
      </c>
      <c r="I75" s="15">
        <v>100202</v>
      </c>
      <c r="N75" s="3"/>
    </row>
    <row r="76" spans="1:14" ht="57.75" customHeight="1">
      <c r="A76" s="2"/>
      <c r="B76" s="21">
        <v>68</v>
      </c>
      <c r="C76" s="19" t="s">
        <v>82</v>
      </c>
      <c r="D76" s="5">
        <v>3142</v>
      </c>
      <c r="E76" s="27">
        <v>102149</v>
      </c>
      <c r="F76" s="27"/>
      <c r="G76" s="5">
        <v>2014</v>
      </c>
      <c r="H76" s="5" t="s">
        <v>1</v>
      </c>
      <c r="I76" s="15">
        <v>150101</v>
      </c>
      <c r="N76" s="3"/>
    </row>
    <row r="77" spans="1:14" ht="45" customHeight="1">
      <c r="A77" s="2"/>
      <c r="B77" s="25">
        <v>69</v>
      </c>
      <c r="C77" s="24" t="s">
        <v>117</v>
      </c>
      <c r="D77" s="5">
        <v>3122</v>
      </c>
      <c r="E77" s="28">
        <v>40000</v>
      </c>
      <c r="F77" s="28"/>
      <c r="G77" s="5">
        <v>2014</v>
      </c>
      <c r="H77" s="5" t="s">
        <v>1</v>
      </c>
      <c r="I77" s="5">
        <v>150101</v>
      </c>
      <c r="N77" s="3"/>
    </row>
    <row r="78" spans="1:14" ht="35.25" customHeight="1">
      <c r="A78" s="2"/>
      <c r="B78" s="25">
        <v>70</v>
      </c>
      <c r="C78" s="24" t="s">
        <v>83</v>
      </c>
      <c r="D78" s="5">
        <v>3122</v>
      </c>
      <c r="E78" s="28">
        <v>150000</v>
      </c>
      <c r="F78" s="28"/>
      <c r="G78" s="5">
        <v>2014</v>
      </c>
      <c r="H78" s="5" t="s">
        <v>1</v>
      </c>
      <c r="I78" s="5">
        <v>150101</v>
      </c>
      <c r="N78" s="3"/>
    </row>
    <row r="79" spans="1:14" ht="27.75" customHeight="1">
      <c r="A79" s="2"/>
      <c r="B79" s="21">
        <v>71</v>
      </c>
      <c r="C79" s="13" t="s">
        <v>84</v>
      </c>
      <c r="D79" s="5">
        <v>2210</v>
      </c>
      <c r="E79" s="9">
        <v>19000</v>
      </c>
      <c r="F79" s="9"/>
      <c r="G79" s="5">
        <v>2014</v>
      </c>
      <c r="H79" s="5" t="s">
        <v>1</v>
      </c>
      <c r="I79" s="15">
        <v>240900</v>
      </c>
      <c r="N79" s="3"/>
    </row>
    <row r="80" spans="1:14" ht="25.5" customHeight="1">
      <c r="A80" s="2"/>
      <c r="B80" s="21">
        <v>72</v>
      </c>
      <c r="C80" s="13" t="s">
        <v>85</v>
      </c>
      <c r="D80" s="5">
        <v>3110</v>
      </c>
      <c r="E80" s="9">
        <v>36000</v>
      </c>
      <c r="F80" s="9"/>
      <c r="G80" s="5">
        <v>2014</v>
      </c>
      <c r="H80" s="5" t="s">
        <v>1</v>
      </c>
      <c r="I80" s="15">
        <v>240900</v>
      </c>
      <c r="N80" s="3"/>
    </row>
    <row r="81" spans="1:14" ht="36" customHeight="1">
      <c r="A81" s="2"/>
      <c r="B81" s="21">
        <v>74</v>
      </c>
      <c r="C81" s="29" t="s">
        <v>86</v>
      </c>
      <c r="D81" s="7">
        <v>3132</v>
      </c>
      <c r="E81" s="8">
        <v>7039</v>
      </c>
      <c r="F81" s="8"/>
      <c r="G81" s="7">
        <v>2014</v>
      </c>
      <c r="H81" s="5" t="s">
        <v>3</v>
      </c>
      <c r="I81" s="33">
        <v>100102</v>
      </c>
      <c r="N81" s="3"/>
    </row>
    <row r="82" spans="1:14" ht="59.25" customHeight="1">
      <c r="A82" s="2"/>
      <c r="B82" s="21">
        <v>75</v>
      </c>
      <c r="C82" s="29" t="s">
        <v>87</v>
      </c>
      <c r="D82" s="7">
        <v>2240</v>
      </c>
      <c r="E82" s="8">
        <v>65102</v>
      </c>
      <c r="F82" s="8"/>
      <c r="G82" s="7">
        <v>2014</v>
      </c>
      <c r="H82" s="5" t="s">
        <v>3</v>
      </c>
      <c r="I82" s="33">
        <v>100203</v>
      </c>
      <c r="N82" s="3"/>
    </row>
    <row r="83" spans="1:14" ht="61.5" customHeight="1">
      <c r="A83" s="2"/>
      <c r="B83" s="21">
        <v>76</v>
      </c>
      <c r="C83" s="30" t="s">
        <v>88</v>
      </c>
      <c r="D83" s="7">
        <v>2240</v>
      </c>
      <c r="E83" s="8">
        <v>46919</v>
      </c>
      <c r="F83" s="8"/>
      <c r="G83" s="7">
        <v>2014</v>
      </c>
      <c r="H83" s="5" t="s">
        <v>3</v>
      </c>
      <c r="I83" s="33">
        <v>100203</v>
      </c>
      <c r="N83" s="3"/>
    </row>
    <row r="84" spans="1:14" ht="144" customHeight="1">
      <c r="A84" s="2"/>
      <c r="B84" s="21">
        <v>77</v>
      </c>
      <c r="C84" s="30" t="s">
        <v>89</v>
      </c>
      <c r="D84" s="7">
        <v>3132</v>
      </c>
      <c r="E84" s="8">
        <v>795621</v>
      </c>
      <c r="F84" s="8"/>
      <c r="G84" s="7">
        <v>2014</v>
      </c>
      <c r="H84" s="5" t="s">
        <v>3</v>
      </c>
      <c r="I84" s="33">
        <v>100203</v>
      </c>
      <c r="N84" s="3"/>
    </row>
    <row r="85" spans="1:14" ht="44.25" customHeight="1">
      <c r="A85" s="2"/>
      <c r="B85" s="21">
        <v>78</v>
      </c>
      <c r="C85" s="31" t="s">
        <v>90</v>
      </c>
      <c r="D85" s="7">
        <v>3132</v>
      </c>
      <c r="E85" s="8">
        <v>80344</v>
      </c>
      <c r="F85" s="8"/>
      <c r="G85" s="7">
        <v>2014</v>
      </c>
      <c r="H85" s="5" t="s">
        <v>3</v>
      </c>
      <c r="I85" s="33">
        <v>100203</v>
      </c>
      <c r="N85" s="3"/>
    </row>
    <row r="86" spans="1:14" ht="53.25" customHeight="1">
      <c r="A86" s="2"/>
      <c r="B86" s="21">
        <v>79</v>
      </c>
      <c r="C86" s="29" t="s">
        <v>91</v>
      </c>
      <c r="D86" s="7">
        <v>3132</v>
      </c>
      <c r="E86" s="8">
        <v>53949</v>
      </c>
      <c r="F86" s="8"/>
      <c r="G86" s="7">
        <v>2014</v>
      </c>
      <c r="H86" s="5" t="s">
        <v>3</v>
      </c>
      <c r="I86" s="33">
        <v>100203</v>
      </c>
      <c r="N86" s="3"/>
    </row>
    <row r="87" spans="1:14" ht="49.5" customHeight="1">
      <c r="A87" s="2"/>
      <c r="B87" s="21">
        <v>80</v>
      </c>
      <c r="C87" s="30" t="s">
        <v>92</v>
      </c>
      <c r="D87" s="7">
        <v>3132</v>
      </c>
      <c r="E87" s="8">
        <v>32328</v>
      </c>
      <c r="F87" s="8"/>
      <c r="G87" s="7">
        <v>2014</v>
      </c>
      <c r="H87" s="5" t="s">
        <v>3</v>
      </c>
      <c r="I87" s="33">
        <v>100203</v>
      </c>
      <c r="N87" s="3"/>
    </row>
    <row r="88" spans="1:14" ht="57.75" customHeight="1">
      <c r="A88" s="2"/>
      <c r="B88" s="21">
        <v>81</v>
      </c>
      <c r="C88" s="32" t="s">
        <v>93</v>
      </c>
      <c r="D88" s="5">
        <v>3132</v>
      </c>
      <c r="E88" s="6">
        <v>5594</v>
      </c>
      <c r="F88" s="45"/>
      <c r="G88" s="7">
        <v>2014</v>
      </c>
      <c r="H88" s="5" t="s">
        <v>3</v>
      </c>
      <c r="I88" s="33">
        <v>100203</v>
      </c>
      <c r="N88" s="3"/>
    </row>
    <row r="89" spans="1:14" ht="56.25" customHeight="1">
      <c r="A89" s="2"/>
      <c r="B89" s="21">
        <v>82</v>
      </c>
      <c r="C89" s="32" t="s">
        <v>94</v>
      </c>
      <c r="D89" s="5">
        <v>3132</v>
      </c>
      <c r="E89" s="6">
        <v>53116</v>
      </c>
      <c r="F89" s="45"/>
      <c r="G89" s="7">
        <v>2014</v>
      </c>
      <c r="H89" s="5" t="s">
        <v>3</v>
      </c>
      <c r="I89" s="33">
        <v>100203</v>
      </c>
      <c r="N89" s="3"/>
    </row>
    <row r="90" spans="1:14" ht="57.75" customHeight="1">
      <c r="A90" s="2"/>
      <c r="B90" s="21">
        <v>83</v>
      </c>
      <c r="C90" s="32" t="s">
        <v>9</v>
      </c>
      <c r="D90" s="5">
        <v>3132</v>
      </c>
      <c r="E90" s="6">
        <v>38579</v>
      </c>
      <c r="F90" s="45"/>
      <c r="G90" s="7">
        <v>2014</v>
      </c>
      <c r="H90" s="5" t="s">
        <v>3</v>
      </c>
      <c r="I90" s="33">
        <v>100203</v>
      </c>
      <c r="N90" s="3"/>
    </row>
    <row r="91" spans="1:14" ht="59.25" customHeight="1">
      <c r="A91" s="2"/>
      <c r="B91" s="21">
        <v>84</v>
      </c>
      <c r="C91" s="32" t="s">
        <v>95</v>
      </c>
      <c r="D91" s="5">
        <v>3132</v>
      </c>
      <c r="E91" s="6">
        <v>55450</v>
      </c>
      <c r="F91" s="45"/>
      <c r="G91" s="7">
        <v>2014</v>
      </c>
      <c r="H91" s="5" t="s">
        <v>3</v>
      </c>
      <c r="I91" s="33">
        <v>100203</v>
      </c>
      <c r="K91" t="e">
        <f>H82+H83+H84+H85+H86+H87+H88+H89+H90+H91</f>
        <v>#VALUE!</v>
      </c>
      <c r="N91" s="3"/>
    </row>
    <row r="92" spans="1:14" ht="108" customHeight="1">
      <c r="A92" s="2"/>
      <c r="B92" s="21">
        <v>85</v>
      </c>
      <c r="C92" s="31" t="s">
        <v>98</v>
      </c>
      <c r="D92" s="5">
        <v>2240</v>
      </c>
      <c r="E92" s="6">
        <v>8338</v>
      </c>
      <c r="F92" s="45"/>
      <c r="G92" s="7">
        <v>2014</v>
      </c>
      <c r="H92" s="5" t="s">
        <v>3</v>
      </c>
      <c r="I92" s="33">
        <v>170703</v>
      </c>
      <c r="N92" s="3"/>
    </row>
    <row r="93" spans="1:14" ht="53.25" customHeight="1">
      <c r="A93" s="2"/>
      <c r="B93" s="21">
        <v>86</v>
      </c>
      <c r="C93" s="32" t="s">
        <v>99</v>
      </c>
      <c r="D93" s="5">
        <v>3132</v>
      </c>
      <c r="E93" s="6">
        <v>372377</v>
      </c>
      <c r="F93" s="45"/>
      <c r="G93" s="7">
        <v>2014</v>
      </c>
      <c r="H93" s="5" t="s">
        <v>3</v>
      </c>
      <c r="I93" s="33">
        <v>170703</v>
      </c>
      <c r="N93" s="3"/>
    </row>
    <row r="94" spans="1:14" ht="46.5" customHeight="1">
      <c r="A94" s="2"/>
      <c r="B94" s="21">
        <v>87</v>
      </c>
      <c r="C94" s="32" t="s">
        <v>96</v>
      </c>
      <c r="D94" s="5">
        <v>3132</v>
      </c>
      <c r="E94" s="6">
        <v>158676</v>
      </c>
      <c r="F94" s="45"/>
      <c r="G94" s="7">
        <v>2014</v>
      </c>
      <c r="H94" s="5" t="s">
        <v>3</v>
      </c>
      <c r="I94" s="33">
        <v>170703</v>
      </c>
      <c r="N94" s="3"/>
    </row>
    <row r="95" spans="1:14" ht="46.5" customHeight="1">
      <c r="A95" s="2"/>
      <c r="B95" s="21">
        <v>88</v>
      </c>
      <c r="C95" s="32" t="s">
        <v>100</v>
      </c>
      <c r="D95" s="5">
        <v>3132</v>
      </c>
      <c r="E95" s="6">
        <v>213700</v>
      </c>
      <c r="F95" s="45"/>
      <c r="G95" s="7">
        <v>2014</v>
      </c>
      <c r="H95" s="5" t="s">
        <v>3</v>
      </c>
      <c r="I95" s="33">
        <v>170703</v>
      </c>
      <c r="N95" s="3"/>
    </row>
    <row r="96" spans="1:14" ht="46.5" customHeight="1">
      <c r="A96" s="2"/>
      <c r="B96" s="21">
        <v>89</v>
      </c>
      <c r="C96" s="16" t="s">
        <v>97</v>
      </c>
      <c r="D96" s="5">
        <v>2240</v>
      </c>
      <c r="E96" s="11">
        <v>97800</v>
      </c>
      <c r="F96" s="11"/>
      <c r="G96" s="5">
        <v>2014</v>
      </c>
      <c r="H96" s="5" t="s">
        <v>3</v>
      </c>
      <c r="I96" s="33">
        <v>170703</v>
      </c>
      <c r="N96" s="3"/>
    </row>
    <row r="97" spans="1:14" ht="71.25" customHeight="1">
      <c r="A97" s="2"/>
      <c r="B97" s="21">
        <v>90</v>
      </c>
      <c r="C97" s="16" t="s">
        <v>101</v>
      </c>
      <c r="D97" s="5">
        <v>3141</v>
      </c>
      <c r="E97" s="11">
        <v>4033</v>
      </c>
      <c r="F97" s="11"/>
      <c r="G97" s="5">
        <v>2014</v>
      </c>
      <c r="H97" s="5" t="s">
        <v>1</v>
      </c>
      <c r="I97" s="39">
        <v>150101</v>
      </c>
      <c r="K97" s="41" t="e">
        <f>H97+H98</f>
        <v>#VALUE!</v>
      </c>
      <c r="L97" s="41">
        <v>190000</v>
      </c>
      <c r="M97" s="41" t="e">
        <f>K97+L97</f>
        <v>#VALUE!</v>
      </c>
      <c r="N97" s="3"/>
    </row>
    <row r="98" spans="1:14" ht="57.75" customHeight="1">
      <c r="A98" s="2"/>
      <c r="B98" s="21">
        <v>91</v>
      </c>
      <c r="C98" s="16" t="s">
        <v>102</v>
      </c>
      <c r="D98" s="5">
        <v>2240</v>
      </c>
      <c r="E98" s="11">
        <v>33386</v>
      </c>
      <c r="F98" s="11"/>
      <c r="G98" s="5">
        <v>2014</v>
      </c>
      <c r="H98" s="5" t="s">
        <v>3</v>
      </c>
      <c r="I98" s="39">
        <v>170703</v>
      </c>
      <c r="J98" s="43"/>
      <c r="N98" s="3"/>
    </row>
    <row r="99" spans="1:14" ht="69.75" customHeight="1">
      <c r="A99" s="2"/>
      <c r="B99" s="21">
        <v>92</v>
      </c>
      <c r="C99" s="16" t="s">
        <v>103</v>
      </c>
      <c r="D99" s="5">
        <v>3131</v>
      </c>
      <c r="E99" s="11">
        <v>1320</v>
      </c>
      <c r="F99" s="11"/>
      <c r="G99" s="5">
        <v>2014</v>
      </c>
      <c r="H99" s="5" t="s">
        <v>1</v>
      </c>
      <c r="I99" s="39">
        <v>100102</v>
      </c>
      <c r="K99" s="41" t="e">
        <f>H99+H81+H74</f>
        <v>#VALUE!</v>
      </c>
      <c r="N99" s="3"/>
    </row>
    <row r="100" spans="1:14" ht="10.5" customHeight="1">
      <c r="A100" s="2"/>
      <c r="B100" s="21">
        <v>93</v>
      </c>
      <c r="C100" s="13" t="s">
        <v>104</v>
      </c>
      <c r="D100" s="5">
        <v>2240</v>
      </c>
      <c r="E100" s="5">
        <v>11000</v>
      </c>
      <c r="F100" s="5"/>
      <c r="G100" s="5">
        <v>2014</v>
      </c>
      <c r="H100" s="5" t="s">
        <v>1</v>
      </c>
      <c r="I100" s="5">
        <v>240900</v>
      </c>
      <c r="J100" t="e">
        <f>H100+H101+H102+H103+H104</f>
        <v>#VALUE!</v>
      </c>
      <c r="N100" s="3"/>
    </row>
    <row r="101" spans="1:14" ht="12.75" customHeight="1">
      <c r="A101" s="2"/>
      <c r="B101" s="21">
        <v>94</v>
      </c>
      <c r="C101" s="13" t="s">
        <v>105</v>
      </c>
      <c r="D101" s="5">
        <v>2240</v>
      </c>
      <c r="E101" s="5">
        <v>2000</v>
      </c>
      <c r="F101" s="5"/>
      <c r="G101" s="5">
        <v>2014</v>
      </c>
      <c r="H101" s="5" t="s">
        <v>1</v>
      </c>
      <c r="I101" s="5">
        <v>240900</v>
      </c>
      <c r="N101" s="3"/>
    </row>
    <row r="102" spans="1:14" ht="9" customHeight="1">
      <c r="A102" s="2"/>
      <c r="B102" s="21">
        <v>95</v>
      </c>
      <c r="C102" s="14" t="s">
        <v>106</v>
      </c>
      <c r="D102" s="5">
        <v>2240</v>
      </c>
      <c r="E102" s="5">
        <v>35000</v>
      </c>
      <c r="F102" s="5"/>
      <c r="G102" s="5">
        <v>2014</v>
      </c>
      <c r="H102" s="5" t="s">
        <v>1</v>
      </c>
      <c r="I102" s="5">
        <v>240900</v>
      </c>
      <c r="N102" s="3"/>
    </row>
    <row r="103" spans="1:14" ht="10.5" customHeight="1">
      <c r="A103" s="2"/>
      <c r="B103" s="21">
        <v>96</v>
      </c>
      <c r="C103" s="14" t="s">
        <v>107</v>
      </c>
      <c r="D103" s="5">
        <v>2240</v>
      </c>
      <c r="E103" s="5">
        <v>2000</v>
      </c>
      <c r="F103" s="5"/>
      <c r="G103" s="5">
        <v>2014</v>
      </c>
      <c r="H103" s="5" t="s">
        <v>1</v>
      </c>
      <c r="I103" s="5">
        <v>240900</v>
      </c>
      <c r="N103" s="3"/>
    </row>
    <row r="104" spans="1:14" ht="10.5" customHeight="1">
      <c r="A104" s="2"/>
      <c r="B104" s="21">
        <v>97</v>
      </c>
      <c r="C104" s="14" t="s">
        <v>56</v>
      </c>
      <c r="D104" s="5">
        <v>2240</v>
      </c>
      <c r="E104" s="5">
        <v>1500</v>
      </c>
      <c r="F104" s="5"/>
      <c r="G104" s="5">
        <v>2014</v>
      </c>
      <c r="H104" s="5" t="s">
        <v>1</v>
      </c>
      <c r="I104" s="5">
        <v>240900</v>
      </c>
      <c r="N104" s="3"/>
    </row>
    <row r="105" spans="1:14" ht="33.75" customHeight="1">
      <c r="A105" s="2"/>
      <c r="B105" s="21">
        <v>98</v>
      </c>
      <c r="C105" s="14" t="s">
        <v>108</v>
      </c>
      <c r="D105" s="5">
        <v>2240</v>
      </c>
      <c r="E105" s="5">
        <v>2257</v>
      </c>
      <c r="F105" s="5"/>
      <c r="G105" s="5">
        <v>2014</v>
      </c>
      <c r="H105" s="5" t="s">
        <v>1</v>
      </c>
      <c r="I105" s="5">
        <v>100203</v>
      </c>
      <c r="N105" s="3"/>
    </row>
    <row r="106" spans="1:14" ht="41.25" customHeight="1">
      <c r="A106" s="2"/>
      <c r="B106" s="21">
        <v>99</v>
      </c>
      <c r="C106" s="14" t="s">
        <v>109</v>
      </c>
      <c r="D106" s="5">
        <v>2240</v>
      </c>
      <c r="E106" s="5">
        <v>22192</v>
      </c>
      <c r="F106" s="5"/>
      <c r="G106" s="5">
        <v>2014</v>
      </c>
      <c r="H106" s="5" t="s">
        <v>1</v>
      </c>
      <c r="I106" s="5">
        <v>170703</v>
      </c>
      <c r="K106" s="41" t="e">
        <f>H106+H96+H95+H94+H93+H92+H70+H69+H68+H67+H66+H65+H64+H62+H63+H61+H60+H59+H58</f>
        <v>#VALUE!</v>
      </c>
      <c r="L106">
        <v>14562</v>
      </c>
      <c r="M106" s="41" t="e">
        <f>K106+L106</f>
        <v>#VALUE!</v>
      </c>
      <c r="N106" s="3"/>
    </row>
    <row r="107" spans="1:14" ht="15" customHeight="1">
      <c r="A107" s="2"/>
      <c r="B107" s="21">
        <v>100</v>
      </c>
      <c r="C107" s="13" t="s">
        <v>110</v>
      </c>
      <c r="D107" s="5">
        <v>2240</v>
      </c>
      <c r="E107" s="5">
        <v>10170</v>
      </c>
      <c r="F107" s="5"/>
      <c r="G107" s="5">
        <v>2014</v>
      </c>
      <c r="H107" s="47" t="s">
        <v>124</v>
      </c>
      <c r="I107" s="5">
        <v>240900</v>
      </c>
      <c r="J107" t="e">
        <f>H107+H108+H109+H110+H111</f>
        <v>#VALUE!</v>
      </c>
      <c r="K107" s="41" t="e">
        <f>H79+H80+J100+J107</f>
        <v>#VALUE!</v>
      </c>
      <c r="N107" s="3"/>
    </row>
    <row r="108" spans="1:14" ht="15" customHeight="1">
      <c r="A108" s="2"/>
      <c r="B108" s="21">
        <v>101</v>
      </c>
      <c r="C108" s="13" t="s">
        <v>105</v>
      </c>
      <c r="D108" s="5">
        <v>2240</v>
      </c>
      <c r="E108" s="5">
        <v>3858</v>
      </c>
      <c r="F108" s="5"/>
      <c r="G108" s="5">
        <v>2014</v>
      </c>
      <c r="H108" s="47" t="s">
        <v>124</v>
      </c>
      <c r="I108" s="5">
        <v>240900</v>
      </c>
      <c r="N108" s="3"/>
    </row>
    <row r="109" spans="1:14" ht="9.75" customHeight="1">
      <c r="A109" s="2"/>
      <c r="B109" s="21">
        <v>102</v>
      </c>
      <c r="C109" s="14" t="s">
        <v>106</v>
      </c>
      <c r="D109" s="5">
        <v>2240</v>
      </c>
      <c r="E109" s="5">
        <v>12973</v>
      </c>
      <c r="F109" s="5"/>
      <c r="G109" s="5">
        <v>2014</v>
      </c>
      <c r="H109" s="5" t="s">
        <v>1</v>
      </c>
      <c r="I109" s="5">
        <v>240900</v>
      </c>
      <c r="N109" s="3"/>
    </row>
    <row r="110" spans="1:14" ht="12.75" customHeight="1">
      <c r="A110" s="2"/>
      <c r="B110" s="21">
        <v>103</v>
      </c>
      <c r="C110" s="14" t="s">
        <v>107</v>
      </c>
      <c r="D110" s="5">
        <v>2240</v>
      </c>
      <c r="E110" s="5">
        <v>3000</v>
      </c>
      <c r="F110" s="5"/>
      <c r="G110" s="5">
        <v>2014</v>
      </c>
      <c r="H110" s="5" t="s">
        <v>1</v>
      </c>
      <c r="I110" s="5">
        <v>240900</v>
      </c>
      <c r="N110" s="3"/>
    </row>
    <row r="111" spans="1:14" ht="10.5" customHeight="1">
      <c r="A111" s="2"/>
      <c r="B111" s="21">
        <v>104</v>
      </c>
      <c r="C111" s="14" t="s">
        <v>55</v>
      </c>
      <c r="D111" s="5">
        <v>2240</v>
      </c>
      <c r="E111" s="5">
        <v>20000</v>
      </c>
      <c r="F111" s="5"/>
      <c r="G111" s="5">
        <v>2014</v>
      </c>
      <c r="H111" s="5" t="s">
        <v>1</v>
      </c>
      <c r="I111" s="5">
        <v>240900</v>
      </c>
      <c r="N111" s="3"/>
    </row>
    <row r="112" spans="1:14" ht="47.25" customHeight="1">
      <c r="A112" s="2"/>
      <c r="B112" s="21">
        <v>105</v>
      </c>
      <c r="C112" s="14" t="s">
        <v>111</v>
      </c>
      <c r="D112" s="5">
        <v>3141</v>
      </c>
      <c r="E112" s="28">
        <v>73980</v>
      </c>
      <c r="F112" s="28"/>
      <c r="G112" s="5">
        <v>2014</v>
      </c>
      <c r="H112" s="5" t="s">
        <v>1</v>
      </c>
      <c r="I112" s="5">
        <v>150101</v>
      </c>
      <c r="N112" s="3"/>
    </row>
    <row r="113" spans="1:14" ht="27.75" customHeight="1">
      <c r="A113" s="2"/>
      <c r="B113" s="21">
        <v>106</v>
      </c>
      <c r="C113" s="14" t="s">
        <v>112</v>
      </c>
      <c r="D113" s="5">
        <v>2240</v>
      </c>
      <c r="E113" s="28">
        <v>6568</v>
      </c>
      <c r="F113" s="28"/>
      <c r="G113" s="5">
        <v>2014</v>
      </c>
      <c r="H113" s="5" t="s">
        <v>1</v>
      </c>
      <c r="I113" s="5">
        <v>100203</v>
      </c>
      <c r="J113" s="46"/>
      <c r="N113" s="3"/>
    </row>
    <row r="114" spans="1:14" ht="45" customHeight="1">
      <c r="A114" s="2"/>
      <c r="B114" s="21">
        <v>107</v>
      </c>
      <c r="C114" s="14" t="s">
        <v>113</v>
      </c>
      <c r="D114" s="5">
        <v>2240</v>
      </c>
      <c r="E114" s="28">
        <v>9379</v>
      </c>
      <c r="F114" s="28"/>
      <c r="G114" s="5">
        <v>2014</v>
      </c>
      <c r="H114" s="5" t="s">
        <v>1</v>
      </c>
      <c r="I114" s="5">
        <v>170703</v>
      </c>
      <c r="J114" s="46"/>
      <c r="N114" s="3"/>
    </row>
    <row r="115" spans="1:14" ht="60" customHeight="1">
      <c r="A115" s="2"/>
      <c r="B115" s="21"/>
      <c r="C115" s="18" t="s">
        <v>75</v>
      </c>
      <c r="D115" s="5">
        <v>3132</v>
      </c>
      <c r="E115" s="12">
        <v>38880</v>
      </c>
      <c r="F115" s="12"/>
      <c r="G115" s="5">
        <v>2014</v>
      </c>
      <c r="H115" s="47" t="s">
        <v>124</v>
      </c>
      <c r="I115" s="15">
        <v>100203</v>
      </c>
      <c r="J115" s="46"/>
      <c r="N115" s="3"/>
    </row>
    <row r="116" spans="1:14" ht="60.75" customHeight="1">
      <c r="A116" s="2"/>
      <c r="B116" s="21"/>
      <c r="C116" s="18" t="s">
        <v>76</v>
      </c>
      <c r="D116" s="5">
        <v>3132</v>
      </c>
      <c r="E116" s="12">
        <v>19787</v>
      </c>
      <c r="F116" s="12"/>
      <c r="G116" s="5">
        <v>2014</v>
      </c>
      <c r="H116" s="47" t="s">
        <v>124</v>
      </c>
      <c r="I116" s="15">
        <v>100203</v>
      </c>
      <c r="J116" s="46"/>
      <c r="N116" s="3"/>
    </row>
    <row r="117" spans="1:14" ht="60.75" customHeight="1">
      <c r="A117" s="2"/>
      <c r="B117" s="21"/>
      <c r="C117" s="18" t="s">
        <v>77</v>
      </c>
      <c r="D117" s="5">
        <v>3132</v>
      </c>
      <c r="E117" s="12">
        <v>38842</v>
      </c>
      <c r="F117" s="12"/>
      <c r="G117" s="5">
        <v>2014</v>
      </c>
      <c r="H117" s="47" t="s">
        <v>124</v>
      </c>
      <c r="I117" s="15">
        <v>100203</v>
      </c>
      <c r="J117" s="46"/>
      <c r="N117" s="3"/>
    </row>
    <row r="118" spans="1:14" ht="27" customHeight="1">
      <c r="A118" s="2"/>
      <c r="B118" s="21"/>
      <c r="C118" s="13" t="s">
        <v>40</v>
      </c>
      <c r="D118" s="5">
        <v>2240</v>
      </c>
      <c r="E118" s="5">
        <v>2114</v>
      </c>
      <c r="F118" s="5"/>
      <c r="G118" s="5">
        <v>2014</v>
      </c>
      <c r="H118" s="47" t="s">
        <v>124</v>
      </c>
      <c r="I118" s="5">
        <v>90412</v>
      </c>
      <c r="J118" s="46"/>
      <c r="N118" s="3"/>
    </row>
    <row r="119" spans="1:14" ht="23.25" customHeight="1">
      <c r="A119" s="2"/>
      <c r="B119" s="21"/>
      <c r="C119" s="14" t="s">
        <v>55</v>
      </c>
      <c r="D119" s="5">
        <v>2240</v>
      </c>
      <c r="E119" s="5">
        <v>25000</v>
      </c>
      <c r="F119" s="5"/>
      <c r="G119" s="5">
        <v>2014</v>
      </c>
      <c r="H119" s="47" t="s">
        <v>124</v>
      </c>
      <c r="I119" s="15">
        <v>100203</v>
      </c>
      <c r="J119" s="46"/>
      <c r="N119" s="3"/>
    </row>
    <row r="120" spans="1:14" ht="24" customHeight="1">
      <c r="A120" s="2"/>
      <c r="B120" s="21"/>
      <c r="C120" s="13" t="s">
        <v>54</v>
      </c>
      <c r="D120" s="5">
        <v>2240</v>
      </c>
      <c r="E120" s="5">
        <v>9000</v>
      </c>
      <c r="F120" s="5"/>
      <c r="G120" s="5">
        <v>2014</v>
      </c>
      <c r="H120" s="47" t="s">
        <v>124</v>
      </c>
      <c r="I120" s="15">
        <v>100203</v>
      </c>
      <c r="J120" s="46"/>
      <c r="N120" s="3"/>
    </row>
    <row r="121" spans="1:14" ht="22.5" customHeight="1">
      <c r="A121" s="2"/>
      <c r="B121" s="21"/>
      <c r="C121" s="13" t="s">
        <v>105</v>
      </c>
      <c r="D121" s="5">
        <v>2240</v>
      </c>
      <c r="E121" s="5">
        <v>5086</v>
      </c>
      <c r="F121" s="5"/>
      <c r="G121" s="5">
        <v>2014</v>
      </c>
      <c r="H121" s="47" t="s">
        <v>124</v>
      </c>
      <c r="I121" s="15">
        <v>100203</v>
      </c>
      <c r="J121" s="46"/>
      <c r="N121" s="3"/>
    </row>
    <row r="122" spans="1:14" ht="231.75" customHeight="1">
      <c r="A122" s="2"/>
      <c r="B122" s="21"/>
      <c r="C122" s="22" t="s">
        <v>45</v>
      </c>
      <c r="D122" s="5">
        <v>2240</v>
      </c>
      <c r="E122" s="42">
        <v>10341</v>
      </c>
      <c r="F122" s="5"/>
      <c r="G122" s="5">
        <v>2014</v>
      </c>
      <c r="H122" s="47" t="s">
        <v>114</v>
      </c>
      <c r="I122" s="5">
        <v>100203</v>
      </c>
      <c r="J122" s="46"/>
      <c r="N122" s="3"/>
    </row>
    <row r="123" spans="1:14" ht="323.25" customHeight="1">
      <c r="A123" s="2"/>
      <c r="B123" s="21"/>
      <c r="C123" s="23" t="s">
        <v>46</v>
      </c>
      <c r="D123" s="5">
        <v>2240</v>
      </c>
      <c r="E123" s="42">
        <v>39559</v>
      </c>
      <c r="F123" s="5"/>
      <c r="G123" s="5">
        <v>2014</v>
      </c>
      <c r="H123" s="47" t="s">
        <v>114</v>
      </c>
      <c r="I123" s="5">
        <v>100203</v>
      </c>
      <c r="J123" s="46"/>
      <c r="N123" s="3"/>
    </row>
    <row r="124" spans="1:14" ht="30.75" customHeight="1">
      <c r="A124" s="2"/>
      <c r="B124" s="21"/>
      <c r="C124" s="13" t="s">
        <v>122</v>
      </c>
      <c r="D124" s="5">
        <v>2240</v>
      </c>
      <c r="E124" s="42">
        <v>20000</v>
      </c>
      <c r="F124" s="5"/>
      <c r="G124" s="5">
        <v>2014</v>
      </c>
      <c r="H124" s="47" t="s">
        <v>114</v>
      </c>
      <c r="I124" s="5">
        <v>100203</v>
      </c>
      <c r="J124" s="46"/>
      <c r="N124" s="3"/>
    </row>
    <row r="125" spans="1:14" ht="22.5" customHeight="1">
      <c r="A125" s="2"/>
      <c r="B125" s="21"/>
      <c r="C125" s="13" t="s">
        <v>55</v>
      </c>
      <c r="D125" s="5">
        <v>2240</v>
      </c>
      <c r="E125" s="42">
        <v>20000</v>
      </c>
      <c r="F125" s="5"/>
      <c r="G125" s="5">
        <v>2014</v>
      </c>
      <c r="H125" s="47" t="s">
        <v>114</v>
      </c>
      <c r="I125" s="5">
        <v>100203</v>
      </c>
      <c r="J125" s="46"/>
      <c r="N125" s="3"/>
    </row>
    <row r="126" spans="1:14" ht="25.5" customHeight="1">
      <c r="A126" s="2"/>
      <c r="B126" s="21"/>
      <c r="C126" s="14" t="s">
        <v>123</v>
      </c>
      <c r="D126" s="5">
        <v>2210</v>
      </c>
      <c r="E126" s="42">
        <v>8200</v>
      </c>
      <c r="F126" s="5"/>
      <c r="G126" s="5">
        <v>2014</v>
      </c>
      <c r="H126" s="47" t="s">
        <v>114</v>
      </c>
      <c r="I126" s="5">
        <v>100203</v>
      </c>
      <c r="J126" s="46"/>
      <c r="N126" s="3"/>
    </row>
    <row r="127" spans="2:9" ht="14.25" customHeight="1">
      <c r="B127" s="103" t="s">
        <v>12</v>
      </c>
      <c r="C127" s="104"/>
      <c r="D127" s="104"/>
      <c r="E127" s="104"/>
      <c r="F127" s="104"/>
      <c r="G127" s="104"/>
      <c r="H127" s="104"/>
      <c r="I127" s="102"/>
    </row>
    <row r="128" spans="2:9" ht="15.75" customHeight="1">
      <c r="B128" s="98" t="s">
        <v>10</v>
      </c>
      <c r="C128" s="105"/>
      <c r="D128" s="105"/>
      <c r="E128" s="105"/>
      <c r="F128" s="105"/>
      <c r="G128" s="105"/>
      <c r="H128" s="105"/>
      <c r="I128" s="106"/>
    </row>
    <row r="129" spans="2:9" ht="5.25" customHeight="1">
      <c r="B129" s="98"/>
      <c r="C129" s="99"/>
      <c r="D129" s="99"/>
      <c r="E129" s="99"/>
      <c r="F129" s="99"/>
      <c r="G129" s="99"/>
      <c r="H129" s="99"/>
      <c r="I129" s="100"/>
    </row>
    <row r="130" spans="2:9" ht="15" customHeight="1">
      <c r="B130" s="101" t="s">
        <v>128</v>
      </c>
      <c r="C130" s="101"/>
      <c r="D130" s="101"/>
      <c r="E130" s="101"/>
      <c r="F130" s="101"/>
      <c r="G130" s="101"/>
      <c r="H130" s="101"/>
      <c r="I130" s="102"/>
    </row>
    <row r="131" spans="2:8" ht="12.75">
      <c r="B131" s="1"/>
      <c r="C131" s="1"/>
      <c r="D131" s="1"/>
      <c r="E131" s="1"/>
      <c r="F131" s="1"/>
      <c r="G131" s="1"/>
      <c r="H131" s="1"/>
    </row>
    <row r="132" spans="2:8" ht="12.75">
      <c r="B132" s="1"/>
      <c r="C132" s="1"/>
      <c r="D132" s="1"/>
      <c r="E132" s="1"/>
      <c r="F132" s="1"/>
      <c r="G132" s="1"/>
      <c r="H132" s="1"/>
    </row>
    <row r="133" spans="2:8" ht="12.75">
      <c r="B133" s="1"/>
      <c r="C133" s="1"/>
      <c r="D133" s="1"/>
      <c r="E133" s="1"/>
      <c r="F133" s="1"/>
      <c r="G133" s="1"/>
      <c r="H133" s="1"/>
    </row>
    <row r="134" spans="2:8" ht="12.75">
      <c r="B134" s="1"/>
      <c r="C134" s="1"/>
      <c r="D134" s="1"/>
      <c r="E134" s="1"/>
      <c r="F134" s="1"/>
      <c r="G134" s="1"/>
      <c r="H134" s="1"/>
    </row>
    <row r="135" spans="2:8" ht="12.75">
      <c r="B135" s="1"/>
      <c r="C135" s="1"/>
      <c r="D135" s="1"/>
      <c r="E135" s="1"/>
      <c r="F135" s="1"/>
      <c r="G135" s="1"/>
      <c r="H135" s="1"/>
    </row>
    <row r="136" spans="2:8" ht="12.75">
      <c r="B136" s="1"/>
      <c r="C136" s="1"/>
      <c r="D136" s="1"/>
      <c r="E136" s="1"/>
      <c r="F136" s="1"/>
      <c r="G136" s="1"/>
      <c r="H136" s="1"/>
    </row>
    <row r="137" spans="2:8" ht="12.75">
      <c r="B137" s="1"/>
      <c r="C137" s="1"/>
      <c r="D137" s="1"/>
      <c r="E137" s="1"/>
      <c r="F137" s="1"/>
      <c r="G137" s="1"/>
      <c r="H137" s="1"/>
    </row>
    <row r="138" spans="2:8" ht="12.75">
      <c r="B138" s="1"/>
      <c r="C138" s="1"/>
      <c r="D138" s="1"/>
      <c r="E138" s="1"/>
      <c r="F138" s="1"/>
      <c r="G138" s="1"/>
      <c r="H138" s="1"/>
    </row>
    <row r="139" spans="2:8" ht="12.75">
      <c r="B139" s="1"/>
      <c r="C139" s="1"/>
      <c r="D139" s="1"/>
      <c r="E139" s="1"/>
      <c r="F139" s="1"/>
      <c r="G139" s="1"/>
      <c r="H139" s="1"/>
    </row>
    <row r="140" spans="2:8" ht="12.75">
      <c r="B140" s="1"/>
      <c r="C140" s="1"/>
      <c r="D140" s="1"/>
      <c r="E140" s="1"/>
      <c r="F140" s="1"/>
      <c r="G140" s="1"/>
      <c r="H140" s="1"/>
    </row>
    <row r="141" spans="2:8" ht="12.75">
      <c r="B141" s="1"/>
      <c r="C141" s="1"/>
      <c r="D141" s="1"/>
      <c r="E141" s="1"/>
      <c r="F141" s="1"/>
      <c r="G141" s="1"/>
      <c r="H141" s="1"/>
    </row>
    <row r="142" spans="2:8" ht="12.75">
      <c r="B142" s="1"/>
      <c r="C142" s="1"/>
      <c r="D142" s="1"/>
      <c r="E142" s="1"/>
      <c r="F142" s="1"/>
      <c r="G142" s="1"/>
      <c r="H142" s="1"/>
    </row>
  </sheetData>
  <sheetProtection/>
  <mergeCells count="8">
    <mergeCell ref="B129:I129"/>
    <mergeCell ref="B130:I130"/>
    <mergeCell ref="A3:H3"/>
    <mergeCell ref="B4:H4"/>
    <mergeCell ref="B5:B6"/>
    <mergeCell ref="C5:H5"/>
    <mergeCell ref="B127:I127"/>
    <mergeCell ref="B128:I128"/>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79"/>
  <sheetViews>
    <sheetView zoomScale="130" zoomScaleNormal="130" zoomScalePageLayoutView="0" workbookViewId="0" topLeftCell="A1">
      <selection activeCell="C48" sqref="C15:C48"/>
    </sheetView>
  </sheetViews>
  <sheetFormatPr defaultColWidth="9.00390625" defaultRowHeight="12.75"/>
  <cols>
    <col min="1" max="1" width="1.12109375" style="0" customWidth="1"/>
    <col min="2" max="2" width="0.37109375" style="0" customWidth="1"/>
    <col min="3" max="3" width="42.25390625" style="0" customWidth="1"/>
    <col min="4" max="4" width="5.75390625" style="0" customWidth="1"/>
    <col min="5" max="5" width="34.375" style="0" customWidth="1"/>
    <col min="6" max="6" width="7.00390625" style="0" customWidth="1"/>
    <col min="7" max="7" width="5.75390625" style="0" customWidth="1"/>
    <col min="8" max="8" width="6.125" style="0" customWidth="1"/>
    <col min="10" max="10" width="10.00390625" style="0" customWidth="1"/>
  </cols>
  <sheetData>
    <row r="1" spans="1:8" ht="4.5" customHeight="1">
      <c r="A1" s="2"/>
      <c r="B1" s="4"/>
      <c r="C1" s="4"/>
      <c r="D1" s="4"/>
      <c r="E1" s="4"/>
      <c r="F1" s="4"/>
      <c r="G1" s="4"/>
      <c r="H1" s="4"/>
    </row>
    <row r="2" spans="1:8" ht="12.75" hidden="1">
      <c r="A2" s="2"/>
      <c r="B2" s="4"/>
      <c r="C2" s="4"/>
      <c r="D2" s="4"/>
      <c r="E2" s="4"/>
      <c r="F2" s="4"/>
      <c r="G2" s="4"/>
      <c r="H2" s="4"/>
    </row>
    <row r="3" spans="1:8" ht="28.5" customHeight="1">
      <c r="A3" s="87" t="s">
        <v>233</v>
      </c>
      <c r="B3" s="87"/>
      <c r="C3" s="87"/>
      <c r="D3" s="87"/>
      <c r="E3" s="87"/>
      <c r="F3" s="87"/>
      <c r="G3" s="87"/>
      <c r="H3" s="87"/>
    </row>
    <row r="4" spans="1:8" ht="35.25" customHeight="1">
      <c r="A4" s="2"/>
      <c r="B4" s="88" t="s">
        <v>234</v>
      </c>
      <c r="C4" s="88"/>
      <c r="D4" s="88"/>
      <c r="E4" s="88"/>
      <c r="F4" s="88"/>
      <c r="G4" s="88"/>
      <c r="H4" s="88"/>
    </row>
    <row r="5" spans="1:8" ht="0.75" customHeight="1" hidden="1">
      <c r="A5" s="2"/>
      <c r="B5" s="89" t="s">
        <v>6</v>
      </c>
      <c r="C5" s="90"/>
      <c r="D5" s="91"/>
      <c r="E5" s="91"/>
      <c r="F5" s="91"/>
      <c r="G5" s="91"/>
      <c r="H5" s="91"/>
    </row>
    <row r="6" spans="1:8" ht="72" customHeight="1">
      <c r="A6" s="2"/>
      <c r="B6" s="89"/>
      <c r="C6" s="47" t="s">
        <v>14</v>
      </c>
      <c r="D6" s="36" t="s">
        <v>2</v>
      </c>
      <c r="E6" s="47" t="s">
        <v>0</v>
      </c>
      <c r="F6" s="47" t="s">
        <v>133</v>
      </c>
      <c r="G6" s="47" t="s">
        <v>15</v>
      </c>
      <c r="H6" s="47" t="s">
        <v>16</v>
      </c>
    </row>
    <row r="7" spans="1:8" ht="10.5" customHeight="1">
      <c r="A7" s="2"/>
      <c r="B7" s="34"/>
      <c r="C7" s="38">
        <v>1</v>
      </c>
      <c r="D7" s="38">
        <v>2</v>
      </c>
      <c r="E7" s="38">
        <v>3</v>
      </c>
      <c r="F7" s="38">
        <v>4</v>
      </c>
      <c r="G7" s="38">
        <v>5</v>
      </c>
      <c r="H7" s="38">
        <v>6</v>
      </c>
    </row>
    <row r="8" spans="1:8" ht="32.25" customHeight="1">
      <c r="A8" s="2"/>
      <c r="B8" s="35">
        <v>1</v>
      </c>
      <c r="C8" s="13" t="s">
        <v>136</v>
      </c>
      <c r="D8" s="5">
        <v>2210</v>
      </c>
      <c r="E8" s="64" t="s">
        <v>181</v>
      </c>
      <c r="F8" s="5" t="s">
        <v>135</v>
      </c>
      <c r="G8" s="5" t="s">
        <v>135</v>
      </c>
      <c r="H8" s="5" t="s">
        <v>135</v>
      </c>
    </row>
    <row r="9" spans="1:8" ht="18.75" customHeight="1">
      <c r="A9" s="2"/>
      <c r="B9" s="35"/>
      <c r="C9" s="13" t="s">
        <v>140</v>
      </c>
      <c r="D9" s="5">
        <v>2210</v>
      </c>
      <c r="E9" s="64" t="s">
        <v>229</v>
      </c>
      <c r="F9" s="5" t="s">
        <v>135</v>
      </c>
      <c r="G9" s="5" t="s">
        <v>135</v>
      </c>
      <c r="H9" s="5" t="s">
        <v>135</v>
      </c>
    </row>
    <row r="10" spans="1:8" ht="30" customHeight="1">
      <c r="A10" s="2"/>
      <c r="B10" s="35"/>
      <c r="C10" s="13" t="s">
        <v>161</v>
      </c>
      <c r="D10" s="5">
        <v>2210</v>
      </c>
      <c r="E10" s="64" t="s">
        <v>182</v>
      </c>
      <c r="F10" s="5" t="s">
        <v>135</v>
      </c>
      <c r="G10" s="5" t="s">
        <v>135</v>
      </c>
      <c r="H10" s="5" t="s">
        <v>135</v>
      </c>
    </row>
    <row r="11" spans="1:8" ht="24" customHeight="1">
      <c r="A11" s="2"/>
      <c r="B11" s="35">
        <v>4</v>
      </c>
      <c r="C11" s="13" t="s">
        <v>230</v>
      </c>
      <c r="D11" s="5">
        <v>2210</v>
      </c>
      <c r="E11" s="64" t="s">
        <v>183</v>
      </c>
      <c r="F11" s="5" t="s">
        <v>135</v>
      </c>
      <c r="G11" s="5" t="s">
        <v>135</v>
      </c>
      <c r="H11" s="5" t="s">
        <v>135</v>
      </c>
    </row>
    <row r="12" spans="1:8" ht="24" customHeight="1">
      <c r="A12" s="2"/>
      <c r="B12" s="35"/>
      <c r="C12" s="13" t="s">
        <v>231</v>
      </c>
      <c r="D12" s="5">
        <v>2210</v>
      </c>
      <c r="E12" s="64" t="s">
        <v>184</v>
      </c>
      <c r="F12" s="5" t="s">
        <v>135</v>
      </c>
      <c r="G12" s="5" t="s">
        <v>135</v>
      </c>
      <c r="H12" s="5" t="s">
        <v>135</v>
      </c>
    </row>
    <row r="13" spans="1:8" ht="23.25" customHeight="1">
      <c r="A13" s="2"/>
      <c r="B13" s="35">
        <v>8</v>
      </c>
      <c r="C13" s="13" t="s">
        <v>137</v>
      </c>
      <c r="D13" s="5">
        <v>2210</v>
      </c>
      <c r="E13" s="64" t="s">
        <v>185</v>
      </c>
      <c r="F13" s="5" t="s">
        <v>135</v>
      </c>
      <c r="G13" s="5" t="s">
        <v>135</v>
      </c>
      <c r="H13" s="5" t="s">
        <v>135</v>
      </c>
    </row>
    <row r="14" spans="1:8" ht="24" customHeight="1">
      <c r="A14" s="2"/>
      <c r="B14" s="35"/>
      <c r="C14" s="13" t="s">
        <v>163</v>
      </c>
      <c r="D14" s="5">
        <v>2210</v>
      </c>
      <c r="E14" s="64" t="s">
        <v>186</v>
      </c>
      <c r="F14" s="5" t="s">
        <v>135</v>
      </c>
      <c r="G14" s="5" t="s">
        <v>135</v>
      </c>
      <c r="H14" s="5" t="s">
        <v>135</v>
      </c>
    </row>
    <row r="15" spans="1:8" ht="21" customHeight="1">
      <c r="A15" s="2"/>
      <c r="B15" s="35"/>
      <c r="C15" s="13" t="s">
        <v>141</v>
      </c>
      <c r="D15" s="5">
        <v>2210</v>
      </c>
      <c r="E15" s="64" t="s">
        <v>187</v>
      </c>
      <c r="F15" s="5" t="s">
        <v>135</v>
      </c>
      <c r="G15" s="5" t="s">
        <v>135</v>
      </c>
      <c r="H15" s="5" t="s">
        <v>135</v>
      </c>
    </row>
    <row r="16" spans="1:8" ht="18.75" customHeight="1">
      <c r="A16" s="2"/>
      <c r="B16" s="35"/>
      <c r="C16" s="13" t="s">
        <v>142</v>
      </c>
      <c r="D16" s="5">
        <v>2210</v>
      </c>
      <c r="E16" s="64" t="s">
        <v>188</v>
      </c>
      <c r="F16" s="5" t="s">
        <v>135</v>
      </c>
      <c r="G16" s="5" t="s">
        <v>135</v>
      </c>
      <c r="H16" s="5" t="s">
        <v>135</v>
      </c>
    </row>
    <row r="17" spans="1:8" ht="26.25" customHeight="1">
      <c r="A17" s="2"/>
      <c r="B17" s="35"/>
      <c r="C17" s="56" t="s">
        <v>162</v>
      </c>
      <c r="D17" s="5">
        <v>2210</v>
      </c>
      <c r="E17" s="64" t="s">
        <v>189</v>
      </c>
      <c r="F17" s="5" t="s">
        <v>135</v>
      </c>
      <c r="G17" s="5" t="s">
        <v>135</v>
      </c>
      <c r="H17" s="5" t="s">
        <v>135</v>
      </c>
    </row>
    <row r="18" spans="1:8" ht="20.25" customHeight="1">
      <c r="A18" s="2"/>
      <c r="B18" s="35"/>
      <c r="C18" s="56" t="s">
        <v>164</v>
      </c>
      <c r="D18" s="5">
        <v>2210</v>
      </c>
      <c r="E18" s="64" t="s">
        <v>188</v>
      </c>
      <c r="F18" s="5" t="s">
        <v>135</v>
      </c>
      <c r="G18" s="5" t="s">
        <v>135</v>
      </c>
      <c r="H18" s="5" t="s">
        <v>135</v>
      </c>
    </row>
    <row r="19" spans="1:8" ht="18.75" customHeight="1">
      <c r="A19" s="2"/>
      <c r="B19" s="35"/>
      <c r="C19" s="56" t="s">
        <v>143</v>
      </c>
      <c r="D19" s="5">
        <v>2210</v>
      </c>
      <c r="E19" s="64" t="s">
        <v>190</v>
      </c>
      <c r="F19" s="5" t="s">
        <v>135</v>
      </c>
      <c r="G19" s="5" t="s">
        <v>135</v>
      </c>
      <c r="H19" s="5" t="s">
        <v>135</v>
      </c>
    </row>
    <row r="20" spans="1:8" ht="17.25" customHeight="1">
      <c r="A20" s="2"/>
      <c r="B20" s="35"/>
      <c r="C20" s="56" t="s">
        <v>165</v>
      </c>
      <c r="D20" s="5">
        <v>2210</v>
      </c>
      <c r="E20" s="64" t="s">
        <v>191</v>
      </c>
      <c r="F20" s="5" t="s">
        <v>135</v>
      </c>
      <c r="G20" s="5" t="s">
        <v>135</v>
      </c>
      <c r="H20" s="5" t="s">
        <v>135</v>
      </c>
    </row>
    <row r="21" spans="1:8" ht="25.5" customHeight="1">
      <c r="A21" s="2"/>
      <c r="B21" s="35"/>
      <c r="C21" s="56" t="s">
        <v>166</v>
      </c>
      <c r="D21" s="5">
        <v>2210</v>
      </c>
      <c r="E21" s="64" t="s">
        <v>192</v>
      </c>
      <c r="F21" s="5" t="s">
        <v>135</v>
      </c>
      <c r="G21" s="5" t="s">
        <v>135</v>
      </c>
      <c r="H21" s="5" t="s">
        <v>135</v>
      </c>
    </row>
    <row r="22" spans="1:8" ht="25.5" customHeight="1">
      <c r="A22" s="2"/>
      <c r="B22" s="35"/>
      <c r="C22" s="56" t="s">
        <v>167</v>
      </c>
      <c r="D22" s="5">
        <v>2210</v>
      </c>
      <c r="E22" s="64" t="s">
        <v>193</v>
      </c>
      <c r="F22" s="5" t="s">
        <v>135</v>
      </c>
      <c r="G22" s="5" t="s">
        <v>135</v>
      </c>
      <c r="H22" s="5" t="s">
        <v>135</v>
      </c>
    </row>
    <row r="23" spans="1:8" ht="18.75" customHeight="1">
      <c r="A23" s="2"/>
      <c r="B23" s="35"/>
      <c r="C23" s="56" t="s">
        <v>157</v>
      </c>
      <c r="D23" s="5">
        <v>2210</v>
      </c>
      <c r="E23" s="64" t="s">
        <v>194</v>
      </c>
      <c r="F23" s="5" t="s">
        <v>135</v>
      </c>
      <c r="G23" s="5" t="s">
        <v>135</v>
      </c>
      <c r="H23" s="5" t="s">
        <v>135</v>
      </c>
    </row>
    <row r="24" spans="1:8" ht="18.75" customHeight="1">
      <c r="A24" s="2"/>
      <c r="B24" s="35"/>
      <c r="C24" s="56" t="s">
        <v>158</v>
      </c>
      <c r="D24" s="5">
        <v>2210</v>
      </c>
      <c r="E24" s="64" t="s">
        <v>195</v>
      </c>
      <c r="F24" s="5" t="s">
        <v>135</v>
      </c>
      <c r="G24" s="5" t="s">
        <v>135</v>
      </c>
      <c r="H24" s="5" t="s">
        <v>135</v>
      </c>
    </row>
    <row r="25" spans="1:8" ht="18.75" customHeight="1">
      <c r="A25" s="2"/>
      <c r="B25" s="35"/>
      <c r="C25" s="57" t="s">
        <v>144</v>
      </c>
      <c r="D25" s="5">
        <v>2240</v>
      </c>
      <c r="E25" s="64" t="s">
        <v>196</v>
      </c>
      <c r="F25" s="5" t="s">
        <v>135</v>
      </c>
      <c r="G25" s="5" t="s">
        <v>135</v>
      </c>
      <c r="H25" s="5" t="s">
        <v>135</v>
      </c>
    </row>
    <row r="26" spans="1:8" ht="18.75" customHeight="1">
      <c r="A26" s="2"/>
      <c r="B26" s="35"/>
      <c r="C26" s="57" t="s">
        <v>145</v>
      </c>
      <c r="D26" s="5">
        <v>2240</v>
      </c>
      <c r="E26" s="64" t="s">
        <v>197</v>
      </c>
      <c r="F26" s="5" t="s">
        <v>135</v>
      </c>
      <c r="G26" s="5" t="s">
        <v>135</v>
      </c>
      <c r="H26" s="5" t="s">
        <v>135</v>
      </c>
    </row>
    <row r="27" spans="1:8" ht="17.25" customHeight="1">
      <c r="A27" s="2"/>
      <c r="B27" s="35"/>
      <c r="C27" s="57" t="s">
        <v>146</v>
      </c>
      <c r="D27" s="5">
        <v>2240</v>
      </c>
      <c r="E27" s="64" t="s">
        <v>198</v>
      </c>
      <c r="F27" s="5" t="s">
        <v>135</v>
      </c>
      <c r="G27" s="5" t="s">
        <v>135</v>
      </c>
      <c r="H27" s="5" t="s">
        <v>135</v>
      </c>
    </row>
    <row r="28" spans="1:8" ht="27" customHeight="1">
      <c r="A28" s="2"/>
      <c r="B28" s="35"/>
      <c r="C28" s="57" t="s">
        <v>147</v>
      </c>
      <c r="D28" s="5">
        <v>2240</v>
      </c>
      <c r="E28" s="64" t="s">
        <v>199</v>
      </c>
      <c r="F28" s="5" t="s">
        <v>135</v>
      </c>
      <c r="G28" s="5" t="s">
        <v>135</v>
      </c>
      <c r="H28" s="5" t="s">
        <v>135</v>
      </c>
    </row>
    <row r="29" spans="1:8" ht="25.5" customHeight="1">
      <c r="A29" s="2"/>
      <c r="B29" s="35"/>
      <c r="C29" s="57" t="s">
        <v>168</v>
      </c>
      <c r="D29" s="5">
        <v>2240</v>
      </c>
      <c r="E29" s="64" t="s">
        <v>200</v>
      </c>
      <c r="F29" s="5" t="s">
        <v>135</v>
      </c>
      <c r="G29" s="5" t="s">
        <v>135</v>
      </c>
      <c r="H29" s="5" t="s">
        <v>135</v>
      </c>
    </row>
    <row r="30" spans="1:8" ht="20.25" customHeight="1">
      <c r="A30" s="2"/>
      <c r="B30" s="35"/>
      <c r="C30" s="57" t="s">
        <v>169</v>
      </c>
      <c r="D30" s="5">
        <v>2240</v>
      </c>
      <c r="E30" s="64" t="s">
        <v>201</v>
      </c>
      <c r="F30" s="5" t="s">
        <v>135</v>
      </c>
      <c r="G30" s="5" t="s">
        <v>135</v>
      </c>
      <c r="H30" s="5" t="s">
        <v>135</v>
      </c>
    </row>
    <row r="31" spans="1:8" ht="18.75" customHeight="1">
      <c r="A31" s="2"/>
      <c r="B31" s="35"/>
      <c r="C31" s="57" t="s">
        <v>159</v>
      </c>
      <c r="D31" s="5">
        <v>2240</v>
      </c>
      <c r="E31" s="64" t="s">
        <v>202</v>
      </c>
      <c r="F31" s="5" t="s">
        <v>135</v>
      </c>
      <c r="G31" s="5" t="s">
        <v>135</v>
      </c>
      <c r="H31" s="5" t="s">
        <v>135</v>
      </c>
    </row>
    <row r="32" spans="1:8" ht="18.75" customHeight="1">
      <c r="A32" s="2"/>
      <c r="B32" s="35"/>
      <c r="C32" s="59" t="s">
        <v>160</v>
      </c>
      <c r="D32" s="60">
        <v>2240</v>
      </c>
      <c r="E32" s="64" t="s">
        <v>203</v>
      </c>
      <c r="F32" s="5" t="s">
        <v>135</v>
      </c>
      <c r="G32" s="5" t="s">
        <v>135</v>
      </c>
      <c r="H32" s="5" t="s">
        <v>135</v>
      </c>
    </row>
    <row r="33" spans="1:8" ht="21" customHeight="1">
      <c r="A33" s="2"/>
      <c r="B33" s="35"/>
      <c r="C33" s="59" t="s">
        <v>170</v>
      </c>
      <c r="D33" s="60">
        <v>2240</v>
      </c>
      <c r="E33" s="64" t="s">
        <v>204</v>
      </c>
      <c r="F33" s="5" t="s">
        <v>135</v>
      </c>
      <c r="G33" s="5" t="s">
        <v>135</v>
      </c>
      <c r="H33" s="5" t="s">
        <v>135</v>
      </c>
    </row>
    <row r="34" spans="1:8" ht="26.25" customHeight="1">
      <c r="A34" s="2"/>
      <c r="B34" s="35"/>
      <c r="C34" s="59" t="s">
        <v>171</v>
      </c>
      <c r="D34" s="60">
        <v>2240</v>
      </c>
      <c r="E34" s="64" t="s">
        <v>205</v>
      </c>
      <c r="F34" s="5" t="s">
        <v>135</v>
      </c>
      <c r="G34" s="5" t="s">
        <v>135</v>
      </c>
      <c r="H34" s="5" t="s">
        <v>135</v>
      </c>
    </row>
    <row r="35" spans="1:8" ht="21.75" customHeight="1">
      <c r="A35" s="2"/>
      <c r="B35" s="35"/>
      <c r="C35" s="57" t="s">
        <v>172</v>
      </c>
      <c r="D35" s="5">
        <v>2240</v>
      </c>
      <c r="E35" s="64" t="s">
        <v>206</v>
      </c>
      <c r="F35" s="5" t="s">
        <v>135</v>
      </c>
      <c r="G35" s="5" t="s">
        <v>135</v>
      </c>
      <c r="H35" s="5" t="s">
        <v>135</v>
      </c>
    </row>
    <row r="36" spans="1:8" ht="23.25" customHeight="1">
      <c r="A36" s="2"/>
      <c r="B36" s="35"/>
      <c r="C36" s="57" t="s">
        <v>173</v>
      </c>
      <c r="D36" s="5">
        <v>2240</v>
      </c>
      <c r="E36" s="64" t="s">
        <v>207</v>
      </c>
      <c r="F36" s="5" t="s">
        <v>135</v>
      </c>
      <c r="G36" s="5" t="s">
        <v>135</v>
      </c>
      <c r="H36" s="5" t="s">
        <v>135</v>
      </c>
    </row>
    <row r="37" spans="1:8" ht="20.25" customHeight="1">
      <c r="A37" s="2"/>
      <c r="B37" s="35"/>
      <c r="C37" s="57" t="s">
        <v>174</v>
      </c>
      <c r="D37" s="5">
        <v>2240</v>
      </c>
      <c r="E37" s="64" t="s">
        <v>207</v>
      </c>
      <c r="F37" s="5" t="s">
        <v>135</v>
      </c>
      <c r="G37" s="5" t="s">
        <v>135</v>
      </c>
      <c r="H37" s="5" t="s">
        <v>135</v>
      </c>
    </row>
    <row r="38" spans="1:8" ht="21.75" customHeight="1">
      <c r="A38" s="2"/>
      <c r="B38" s="35"/>
      <c r="C38" s="57" t="s">
        <v>175</v>
      </c>
      <c r="D38" s="5">
        <v>2240</v>
      </c>
      <c r="E38" s="64" t="s">
        <v>208</v>
      </c>
      <c r="F38" s="5" t="s">
        <v>135</v>
      </c>
      <c r="G38" s="5" t="s">
        <v>135</v>
      </c>
      <c r="H38" s="5" t="s">
        <v>135</v>
      </c>
    </row>
    <row r="39" spans="1:8" ht="21.75" customHeight="1">
      <c r="A39" s="2"/>
      <c r="B39" s="35"/>
      <c r="C39" s="57" t="s">
        <v>176</v>
      </c>
      <c r="D39" s="5">
        <v>2240</v>
      </c>
      <c r="E39" s="64" t="s">
        <v>209</v>
      </c>
      <c r="F39" s="5" t="s">
        <v>135</v>
      </c>
      <c r="G39" s="5" t="s">
        <v>135</v>
      </c>
      <c r="H39" s="5" t="s">
        <v>135</v>
      </c>
    </row>
    <row r="40" spans="1:8" ht="21" customHeight="1">
      <c r="A40" s="2"/>
      <c r="B40" s="35"/>
      <c r="C40" s="57" t="s">
        <v>179</v>
      </c>
      <c r="D40" s="5">
        <v>2240</v>
      </c>
      <c r="E40" s="64" t="s">
        <v>209</v>
      </c>
      <c r="F40" s="5" t="s">
        <v>135</v>
      </c>
      <c r="G40" s="5" t="s">
        <v>135</v>
      </c>
      <c r="H40" s="5" t="s">
        <v>135</v>
      </c>
    </row>
    <row r="41" spans="1:8" ht="35.25" customHeight="1">
      <c r="A41" s="2"/>
      <c r="B41" s="35"/>
      <c r="C41" s="58" t="s">
        <v>177</v>
      </c>
      <c r="D41" s="5">
        <v>2240</v>
      </c>
      <c r="E41" s="64" t="s">
        <v>210</v>
      </c>
      <c r="F41" s="5" t="s">
        <v>135</v>
      </c>
      <c r="G41" s="5" t="s">
        <v>135</v>
      </c>
      <c r="H41" s="5" t="s">
        <v>135</v>
      </c>
    </row>
    <row r="42" spans="1:8" ht="28.5" customHeight="1">
      <c r="A42" s="2"/>
      <c r="B42" s="35"/>
      <c r="C42" s="57" t="s">
        <v>178</v>
      </c>
      <c r="D42" s="5">
        <v>2240</v>
      </c>
      <c r="E42" s="64" t="s">
        <v>209</v>
      </c>
      <c r="F42" s="5" t="s">
        <v>135</v>
      </c>
      <c r="G42" s="5" t="s">
        <v>135</v>
      </c>
      <c r="H42" s="5" t="s">
        <v>135</v>
      </c>
    </row>
    <row r="43" spans="1:8" ht="27.75" customHeight="1">
      <c r="A43" s="2"/>
      <c r="B43" s="35"/>
      <c r="C43" s="57" t="s">
        <v>151</v>
      </c>
      <c r="D43" s="5">
        <v>2240</v>
      </c>
      <c r="E43" s="64" t="s">
        <v>211</v>
      </c>
      <c r="F43" s="5" t="s">
        <v>135</v>
      </c>
      <c r="G43" s="5" t="s">
        <v>135</v>
      </c>
      <c r="H43" s="5" t="s">
        <v>135</v>
      </c>
    </row>
    <row r="44" spans="1:8" ht="19.5" customHeight="1">
      <c r="A44" s="2"/>
      <c r="B44" s="35"/>
      <c r="C44" s="57" t="s">
        <v>153</v>
      </c>
      <c r="D44" s="5">
        <v>2240</v>
      </c>
      <c r="E44" s="64" t="s">
        <v>212</v>
      </c>
      <c r="F44" s="5" t="s">
        <v>135</v>
      </c>
      <c r="G44" s="5" t="s">
        <v>135</v>
      </c>
      <c r="H44" s="5" t="s">
        <v>135</v>
      </c>
    </row>
    <row r="45" spans="1:8" ht="21" customHeight="1">
      <c r="A45" s="2"/>
      <c r="B45" s="35"/>
      <c r="C45" s="57" t="s">
        <v>154</v>
      </c>
      <c r="D45" s="5">
        <v>2240</v>
      </c>
      <c r="E45" s="64" t="s">
        <v>213</v>
      </c>
      <c r="F45" s="5" t="s">
        <v>135</v>
      </c>
      <c r="G45" s="5" t="s">
        <v>135</v>
      </c>
      <c r="H45" s="5" t="s">
        <v>135</v>
      </c>
    </row>
    <row r="46" spans="1:8" ht="24.75" customHeight="1">
      <c r="A46" s="2"/>
      <c r="B46" s="35"/>
      <c r="C46" s="57" t="s">
        <v>156</v>
      </c>
      <c r="D46" s="5">
        <v>2240</v>
      </c>
      <c r="E46" s="64" t="s">
        <v>214</v>
      </c>
      <c r="F46" s="5" t="s">
        <v>135</v>
      </c>
      <c r="G46" s="5" t="s">
        <v>135</v>
      </c>
      <c r="H46" s="5" t="s">
        <v>135</v>
      </c>
    </row>
    <row r="47" spans="1:8" ht="27.75" customHeight="1">
      <c r="A47" s="2"/>
      <c r="B47" s="35"/>
      <c r="C47" s="57" t="s">
        <v>155</v>
      </c>
      <c r="D47" s="5">
        <v>2240</v>
      </c>
      <c r="E47" s="64" t="s">
        <v>215</v>
      </c>
      <c r="F47" s="5" t="s">
        <v>135</v>
      </c>
      <c r="G47" s="5" t="s">
        <v>135</v>
      </c>
      <c r="H47" s="5" t="s">
        <v>135</v>
      </c>
    </row>
    <row r="48" spans="1:8" ht="20.25" customHeight="1">
      <c r="A48" s="2"/>
      <c r="B48" s="35"/>
      <c r="C48" s="57" t="s">
        <v>152</v>
      </c>
      <c r="D48" s="5">
        <v>2240</v>
      </c>
      <c r="E48" s="64" t="s">
        <v>216</v>
      </c>
      <c r="F48" s="5" t="s">
        <v>135</v>
      </c>
      <c r="G48" s="5" t="s">
        <v>135</v>
      </c>
      <c r="H48" s="5" t="s">
        <v>135</v>
      </c>
    </row>
    <row r="49" spans="1:8" ht="38.25" customHeight="1">
      <c r="A49" s="2"/>
      <c r="B49" s="35">
        <v>16</v>
      </c>
      <c r="C49" s="13" t="s">
        <v>138</v>
      </c>
      <c r="D49" s="5">
        <v>2240</v>
      </c>
      <c r="E49" s="64" t="s">
        <v>217</v>
      </c>
      <c r="F49" s="5" t="s">
        <v>135</v>
      </c>
      <c r="G49" s="5" t="s">
        <v>135</v>
      </c>
      <c r="H49" s="5" t="s">
        <v>135</v>
      </c>
    </row>
    <row r="50" spans="1:8" ht="35.25" customHeight="1">
      <c r="A50" s="2"/>
      <c r="B50" s="35">
        <v>17</v>
      </c>
      <c r="C50" s="13" t="s">
        <v>131</v>
      </c>
      <c r="D50" s="5">
        <v>2240</v>
      </c>
      <c r="E50" s="64" t="s">
        <v>225</v>
      </c>
      <c r="F50" s="5" t="s">
        <v>135</v>
      </c>
      <c r="G50" s="5" t="s">
        <v>135</v>
      </c>
      <c r="H50" s="5" t="s">
        <v>135</v>
      </c>
    </row>
    <row r="51" spans="1:8" ht="36" customHeight="1">
      <c r="A51" s="2"/>
      <c r="B51" s="35"/>
      <c r="C51" s="62" t="s">
        <v>139</v>
      </c>
      <c r="D51" s="5">
        <v>2240</v>
      </c>
      <c r="E51" s="64" t="s">
        <v>218</v>
      </c>
      <c r="F51" s="5" t="s">
        <v>135</v>
      </c>
      <c r="G51" s="5" t="s">
        <v>135</v>
      </c>
      <c r="H51" s="5" t="s">
        <v>135</v>
      </c>
    </row>
    <row r="52" spans="1:8" ht="27.75" customHeight="1">
      <c r="A52" s="2"/>
      <c r="B52" s="35"/>
      <c r="C52" s="57" t="s">
        <v>150</v>
      </c>
      <c r="D52" s="61">
        <v>2800</v>
      </c>
      <c r="E52" s="64" t="s">
        <v>219</v>
      </c>
      <c r="F52" s="5" t="s">
        <v>135</v>
      </c>
      <c r="G52" s="5" t="s">
        <v>135</v>
      </c>
      <c r="H52" s="5" t="s">
        <v>135</v>
      </c>
    </row>
    <row r="53" spans="1:8" ht="19.5" customHeight="1">
      <c r="A53" s="2"/>
      <c r="B53" s="35"/>
      <c r="C53" s="57" t="s">
        <v>149</v>
      </c>
      <c r="D53" s="61">
        <v>2800</v>
      </c>
      <c r="E53" s="64" t="s">
        <v>220</v>
      </c>
      <c r="F53" s="5" t="s">
        <v>135</v>
      </c>
      <c r="G53" s="5" t="s">
        <v>135</v>
      </c>
      <c r="H53" s="5" t="s">
        <v>135</v>
      </c>
    </row>
    <row r="54" spans="1:8" ht="18" customHeight="1">
      <c r="A54" s="2"/>
      <c r="B54" s="35"/>
      <c r="C54" s="57" t="s">
        <v>148</v>
      </c>
      <c r="D54" s="61">
        <v>2800</v>
      </c>
      <c r="E54" s="64" t="s">
        <v>221</v>
      </c>
      <c r="F54" s="5" t="s">
        <v>135</v>
      </c>
      <c r="G54" s="5" t="s">
        <v>135</v>
      </c>
      <c r="H54" s="5" t="s">
        <v>135</v>
      </c>
    </row>
    <row r="55" spans="1:8" ht="35.25" customHeight="1">
      <c r="A55" s="2"/>
      <c r="B55" s="55">
        <v>20</v>
      </c>
      <c r="C55" s="63" t="s">
        <v>129</v>
      </c>
      <c r="D55" s="5">
        <v>2271</v>
      </c>
      <c r="E55" s="64" t="s">
        <v>222</v>
      </c>
      <c r="F55" s="5" t="s">
        <v>135</v>
      </c>
      <c r="G55" s="5" t="s">
        <v>135</v>
      </c>
      <c r="H55" s="5" t="s">
        <v>135</v>
      </c>
    </row>
    <row r="56" spans="1:8" ht="36" customHeight="1">
      <c r="A56" s="2"/>
      <c r="B56" s="35">
        <v>21</v>
      </c>
      <c r="C56" s="13" t="s">
        <v>130</v>
      </c>
      <c r="D56" s="5">
        <v>2272</v>
      </c>
      <c r="E56" s="64" t="s">
        <v>223</v>
      </c>
      <c r="F56" s="5" t="s">
        <v>135</v>
      </c>
      <c r="G56" s="5" t="s">
        <v>135</v>
      </c>
      <c r="H56" s="5" t="s">
        <v>135</v>
      </c>
    </row>
    <row r="57" spans="1:8" ht="37.5" customHeight="1">
      <c r="A57" s="2"/>
      <c r="B57" s="35">
        <v>22</v>
      </c>
      <c r="C57" s="13" t="s">
        <v>38</v>
      </c>
      <c r="D57" s="5">
        <v>2272</v>
      </c>
      <c r="E57" s="64" t="s">
        <v>224</v>
      </c>
      <c r="F57" s="5" t="s">
        <v>135</v>
      </c>
      <c r="G57" s="5" t="s">
        <v>135</v>
      </c>
      <c r="H57" s="5" t="s">
        <v>135</v>
      </c>
    </row>
    <row r="58" spans="1:8" ht="39" customHeight="1">
      <c r="A58" s="2"/>
      <c r="B58" s="35">
        <v>24</v>
      </c>
      <c r="C58" s="13" t="s">
        <v>132</v>
      </c>
      <c r="D58" s="5">
        <v>2273</v>
      </c>
      <c r="E58" s="64" t="s">
        <v>226</v>
      </c>
      <c r="F58" s="5" t="s">
        <v>135</v>
      </c>
      <c r="G58" s="5" t="s">
        <v>135</v>
      </c>
      <c r="H58" s="5" t="s">
        <v>135</v>
      </c>
    </row>
    <row r="59" spans="1:8" ht="21.75" customHeight="1">
      <c r="A59" s="2"/>
      <c r="B59" s="35"/>
      <c r="C59" s="13" t="s">
        <v>180</v>
      </c>
      <c r="D59" s="5">
        <v>3110</v>
      </c>
      <c r="E59" s="64" t="s">
        <v>227</v>
      </c>
      <c r="F59" s="5" t="s">
        <v>135</v>
      </c>
      <c r="G59" s="5" t="s">
        <v>135</v>
      </c>
      <c r="H59" s="5" t="s">
        <v>135</v>
      </c>
    </row>
    <row r="60" spans="1:8" ht="21.75" customHeight="1">
      <c r="A60" s="2"/>
      <c r="B60" s="35"/>
      <c r="C60" s="37"/>
      <c r="D60" s="5"/>
      <c r="E60" s="5"/>
      <c r="F60" s="5"/>
      <c r="G60" s="47"/>
      <c r="H60" s="47"/>
    </row>
    <row r="61" spans="2:8" ht="14.25" customHeight="1">
      <c r="B61" s="49"/>
      <c r="C61" s="65" t="s">
        <v>232</v>
      </c>
      <c r="D61" s="5"/>
      <c r="E61" s="66">
        <v>629332</v>
      </c>
      <c r="F61" s="50"/>
      <c r="G61" s="5"/>
      <c r="H61" s="5"/>
    </row>
    <row r="62" spans="2:8" ht="14.25" customHeight="1">
      <c r="B62" s="51"/>
      <c r="C62" s="52"/>
      <c r="D62" s="53"/>
      <c r="E62" s="54"/>
      <c r="F62" s="53"/>
      <c r="G62" s="53"/>
      <c r="H62" s="53"/>
    </row>
    <row r="63" spans="2:8" ht="14.25" customHeight="1">
      <c r="B63" s="51"/>
      <c r="C63" s="52"/>
      <c r="D63" s="53"/>
      <c r="E63" s="54"/>
      <c r="F63" s="53"/>
      <c r="G63" s="53"/>
      <c r="H63" s="53"/>
    </row>
    <row r="64" spans="2:8" ht="15.75" customHeight="1">
      <c r="B64" s="92" t="s">
        <v>228</v>
      </c>
      <c r="C64" s="94"/>
      <c r="D64" s="94"/>
      <c r="E64" s="94"/>
      <c r="F64" s="94"/>
      <c r="G64" s="94"/>
      <c r="H64" s="94"/>
    </row>
    <row r="65" spans="2:8" ht="5.25" customHeight="1">
      <c r="B65" s="92"/>
      <c r="C65" s="95"/>
      <c r="D65" s="95"/>
      <c r="E65" s="95"/>
      <c r="F65" s="95"/>
      <c r="G65" s="95"/>
      <c r="H65" s="95"/>
    </row>
    <row r="66" spans="2:8" ht="15" customHeight="1">
      <c r="B66" s="92" t="s">
        <v>134</v>
      </c>
      <c r="C66" s="92"/>
      <c r="D66" s="92"/>
      <c r="E66" s="92"/>
      <c r="F66" s="92"/>
      <c r="G66" s="92"/>
      <c r="H66" s="92"/>
    </row>
    <row r="67" spans="2:8" ht="12.75">
      <c r="B67" s="93"/>
      <c r="C67" s="93"/>
      <c r="D67" s="93"/>
      <c r="E67" s="93"/>
      <c r="F67" s="93"/>
      <c r="G67" s="93"/>
      <c r="H67" s="93"/>
    </row>
    <row r="68" spans="2:8" ht="12.75">
      <c r="B68" s="1"/>
      <c r="C68" s="1"/>
      <c r="D68" s="1"/>
      <c r="E68" s="1"/>
      <c r="F68" s="1"/>
      <c r="G68" s="1"/>
      <c r="H68" s="1"/>
    </row>
    <row r="69" spans="2:8" ht="12.75">
      <c r="B69" s="1"/>
      <c r="C69" s="1"/>
      <c r="D69" s="1"/>
      <c r="E69" s="1"/>
      <c r="F69" s="1"/>
      <c r="G69" s="1"/>
      <c r="H69" s="1"/>
    </row>
    <row r="70" spans="2:8" ht="12.75">
      <c r="B70" s="1"/>
      <c r="C70" s="1"/>
      <c r="D70" s="1"/>
      <c r="E70" s="1"/>
      <c r="F70" s="1"/>
      <c r="G70" s="1"/>
      <c r="H70" s="1"/>
    </row>
    <row r="71" spans="2:8" ht="12.75">
      <c r="B71" s="1"/>
      <c r="C71" s="1"/>
      <c r="D71" s="1"/>
      <c r="E71" s="1"/>
      <c r="F71" s="1"/>
      <c r="G71" s="1"/>
      <c r="H71" s="1"/>
    </row>
    <row r="72" spans="2:8" ht="12.75">
      <c r="B72" s="1"/>
      <c r="C72" s="1"/>
      <c r="D72" s="1"/>
      <c r="E72" s="1"/>
      <c r="F72" s="1"/>
      <c r="G72" s="1"/>
      <c r="H72" s="1"/>
    </row>
    <row r="73" spans="2:8" ht="12.75">
      <c r="B73" s="1"/>
      <c r="C73" s="1"/>
      <c r="D73" s="1"/>
      <c r="E73" s="1"/>
      <c r="F73" s="1"/>
      <c r="G73" s="1"/>
      <c r="H73" s="1"/>
    </row>
    <row r="74" spans="2:8" ht="12.75">
      <c r="B74" s="1"/>
      <c r="C74" s="1"/>
      <c r="D74" s="1"/>
      <c r="E74" s="1"/>
      <c r="F74" s="1"/>
      <c r="G74" s="1"/>
      <c r="H74" s="1"/>
    </row>
    <row r="75" spans="2:8" ht="12.75">
      <c r="B75" s="1"/>
      <c r="C75" s="1"/>
      <c r="D75" s="1"/>
      <c r="E75" s="1"/>
      <c r="F75" s="1"/>
      <c r="G75" s="1"/>
      <c r="H75" s="1"/>
    </row>
    <row r="76" spans="2:8" ht="12.75">
      <c r="B76" s="1"/>
      <c r="C76" s="1"/>
      <c r="D76" s="1"/>
      <c r="E76" s="1"/>
      <c r="F76" s="1"/>
      <c r="G76" s="1"/>
      <c r="H76" s="1"/>
    </row>
    <row r="77" spans="2:8" ht="12.75">
      <c r="B77" s="1"/>
      <c r="C77" s="1"/>
      <c r="D77" s="1"/>
      <c r="E77" s="1"/>
      <c r="F77" s="1"/>
      <c r="G77" s="1"/>
      <c r="H77" s="1"/>
    </row>
    <row r="78" spans="2:8" ht="12.75">
      <c r="B78" s="1"/>
      <c r="C78" s="1"/>
      <c r="D78" s="1"/>
      <c r="E78" s="1"/>
      <c r="F78" s="1"/>
      <c r="G78" s="1"/>
      <c r="H78" s="1"/>
    </row>
    <row r="79" spans="2:8" ht="12.75">
      <c r="B79" s="1"/>
      <c r="C79" s="1"/>
      <c r="D79" s="1"/>
      <c r="E79" s="1"/>
      <c r="F79" s="1"/>
      <c r="G79" s="1"/>
      <c r="H79" s="1"/>
    </row>
  </sheetData>
  <sheetProtection/>
  <mergeCells count="8">
    <mergeCell ref="B66:H66"/>
    <mergeCell ref="B67:H67"/>
    <mergeCell ref="A3:H3"/>
    <mergeCell ref="B4:H4"/>
    <mergeCell ref="B5:B6"/>
    <mergeCell ref="C5:H5"/>
    <mergeCell ref="B64:H64"/>
    <mergeCell ref="B65:H65"/>
  </mergeCells>
  <printOptions/>
  <pageMargins left="0.3937007874015748" right="0.15748031496062992" top="0.984251968503937" bottom="0.984251968503937" header="0.5118110236220472" footer="0.5118110236220472"/>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KSMS</cp:lastModifiedBy>
  <cp:lastPrinted>2016-07-11T11:48:56Z</cp:lastPrinted>
  <dcterms:created xsi:type="dcterms:W3CDTF">2013-01-25T13:13:39Z</dcterms:created>
  <dcterms:modified xsi:type="dcterms:W3CDTF">2016-07-12T10:17:13Z</dcterms:modified>
  <cp:category/>
  <cp:version/>
  <cp:contentType/>
  <cp:contentStatus/>
</cp:coreProperties>
</file>